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E:\Uni\Institut\Studienordnungen\LABG\Reakkreditierung 2022\Studienverlaufspläne\Studienverlaufspläne Homepage\"/>
    </mc:Choice>
  </mc:AlternateContent>
  <bookViews>
    <workbookView xWindow="195" yWindow="165" windowWidth="11595" windowHeight="5520" tabRatio="500" activeTab="2"/>
  </bookViews>
  <sheets>
    <sheet name="Grundschule" sheetId="8" r:id="rId1"/>
    <sheet name="Haupt-Realschule" sheetId="9" r:id="rId2"/>
    <sheet name="Gymnasium" sheetId="10" r:id="rId3"/>
    <sheet name="Berufskolleg" sheetId="11" r:id="rId4"/>
    <sheet name="Sonderpäd." sheetId="12" r:id="rId5"/>
  </sheets>
  <definedNames>
    <definedName name="_xlnm.Print_Area" localSheetId="3">Berufskolleg!$A$1:$Y$54</definedName>
    <definedName name="_xlnm.Print_Area" localSheetId="0">Grundschule!$A$1:$Y$60</definedName>
    <definedName name="_xlnm.Print_Area" localSheetId="2">Gymnasium!$A$1:$Y$53</definedName>
    <definedName name="_xlnm.Print_Area" localSheetId="1">'Haupt-Realschule'!$A$1:$Y$56</definedName>
    <definedName name="_xlnm.Print_Area" localSheetId="4">Sonderpäd.!$A$1:$Y$59</definedName>
  </definedNames>
  <calcPr calcId="162913"/>
</workbook>
</file>

<file path=xl/calcChain.xml><?xml version="1.0" encoding="utf-8"?>
<calcChain xmlns="http://schemas.openxmlformats.org/spreadsheetml/2006/main">
  <c r="O28" i="11" l="1"/>
  <c r="O19" i="9" l="1"/>
  <c r="S58" i="12"/>
  <c r="S53" i="11"/>
  <c r="S52" i="10"/>
  <c r="S55" i="9"/>
  <c r="S60" i="8"/>
  <c r="Y13" i="10"/>
  <c r="U55" i="9"/>
  <c r="U52" i="10"/>
  <c r="U53" i="11"/>
  <c r="U58" i="12"/>
  <c r="O5" i="12"/>
  <c r="Y5" i="12"/>
  <c r="O11" i="12"/>
  <c r="Y11" i="12"/>
  <c r="O17" i="12"/>
  <c r="Y17" i="12"/>
  <c r="O23" i="12"/>
  <c r="O29" i="12"/>
  <c r="Y29" i="12"/>
  <c r="O36" i="12"/>
  <c r="Y36" i="12"/>
  <c r="O42" i="12"/>
  <c r="O46" i="12"/>
  <c r="Y46" i="12"/>
  <c r="Y52" i="12"/>
  <c r="C58" i="12"/>
  <c r="E58" i="12"/>
  <c r="G58" i="12"/>
  <c r="I58" i="12"/>
  <c r="K58" i="12"/>
  <c r="M58" i="12"/>
  <c r="Q58" i="12"/>
  <c r="W58" i="12"/>
  <c r="O5" i="11"/>
  <c r="Y5" i="11"/>
  <c r="O15" i="11"/>
  <c r="Y15" i="11"/>
  <c r="O22" i="11"/>
  <c r="Y22" i="11"/>
  <c r="O33" i="11"/>
  <c r="O37" i="11"/>
  <c r="O41" i="11"/>
  <c r="Y41" i="11"/>
  <c r="Y47" i="11"/>
  <c r="C53" i="11"/>
  <c r="E53" i="11"/>
  <c r="G53" i="11"/>
  <c r="I53" i="11"/>
  <c r="K53" i="11"/>
  <c r="M53" i="11"/>
  <c r="Q53" i="11"/>
  <c r="W53" i="11"/>
  <c r="O5" i="10"/>
  <c r="Y5" i="10"/>
  <c r="A9" i="10"/>
  <c r="O13" i="10"/>
  <c r="A17" i="10" s="1"/>
  <c r="O21" i="10"/>
  <c r="Y21" i="10"/>
  <c r="O27" i="10"/>
  <c r="O32" i="10"/>
  <c r="O36" i="10"/>
  <c r="O40" i="10"/>
  <c r="Y40" i="10"/>
  <c r="Y46" i="10"/>
  <c r="C52" i="10"/>
  <c r="E52" i="10"/>
  <c r="G52" i="10"/>
  <c r="I52" i="10"/>
  <c r="K52" i="10"/>
  <c r="M52" i="10"/>
  <c r="Q52" i="10"/>
  <c r="W52" i="10"/>
  <c r="O5" i="9"/>
  <c r="Y5" i="9"/>
  <c r="O12" i="9"/>
  <c r="Y12" i="9"/>
  <c r="Y19" i="9"/>
  <c r="O30" i="9"/>
  <c r="O35" i="9"/>
  <c r="O39" i="9"/>
  <c r="O43" i="9"/>
  <c r="Y43" i="9"/>
  <c r="Y49" i="9"/>
  <c r="C55" i="9"/>
  <c r="E55" i="9"/>
  <c r="G55" i="9"/>
  <c r="I55" i="9"/>
  <c r="K55" i="9"/>
  <c r="M55" i="9"/>
  <c r="Q55" i="9"/>
  <c r="W55" i="9"/>
  <c r="O5" i="8"/>
  <c r="O11" i="8"/>
  <c r="O17" i="8"/>
  <c r="Y17" i="8"/>
  <c r="O23" i="8"/>
  <c r="Y23" i="8"/>
  <c r="O28" i="8"/>
  <c r="Y28" i="8"/>
  <c r="O35" i="8"/>
  <c r="O40" i="8"/>
  <c r="O44" i="8"/>
  <c r="O48" i="8"/>
  <c r="Y48" i="8"/>
  <c r="C60" i="8"/>
  <c r="E60" i="8"/>
  <c r="G60" i="8"/>
  <c r="I60" i="8"/>
  <c r="K60" i="8"/>
  <c r="M60" i="8"/>
  <c r="Q60" i="8"/>
  <c r="W60" i="8"/>
  <c r="A23" i="11" l="1"/>
  <c r="Y53" i="11"/>
  <c r="Y52" i="10"/>
  <c r="Y58" i="12"/>
  <c r="Y60" i="8"/>
  <c r="O58" i="12"/>
  <c r="A17" i="11"/>
  <c r="A7" i="11"/>
  <c r="O52" i="10"/>
  <c r="A22" i="10"/>
  <c r="Y55" i="9"/>
  <c r="A20" i="9"/>
  <c r="O55" i="9"/>
  <c r="A29" i="8"/>
  <c r="O60" i="8"/>
  <c r="A34" i="12"/>
  <c r="O53" i="11"/>
  <c r="A53" i="11" l="1"/>
</calcChain>
</file>

<file path=xl/sharedStrings.xml><?xml version="1.0" encoding="utf-8"?>
<sst xmlns="http://schemas.openxmlformats.org/spreadsheetml/2006/main" count="620" uniqueCount="246">
  <si>
    <t>1. Sem.</t>
  </si>
  <si>
    <t>2. Sem.</t>
  </si>
  <si>
    <t>3. Sem.</t>
  </si>
  <si>
    <t>4.Sem.</t>
  </si>
  <si>
    <t>5. Sem.</t>
  </si>
  <si>
    <t>6. Sem.</t>
  </si>
  <si>
    <t>Bachelorstudium 180 CP</t>
  </si>
  <si>
    <t>Masterstudium 120 CP</t>
  </si>
  <si>
    <t>DaZ</t>
  </si>
  <si>
    <t>Praktika</t>
  </si>
  <si>
    <t>DiF</t>
  </si>
  <si>
    <t>Fach 1</t>
  </si>
  <si>
    <t xml:space="preserve"> </t>
  </si>
  <si>
    <t>Studienbereiche</t>
  </si>
  <si>
    <t>inkl.</t>
  </si>
  <si>
    <t xml:space="preserve">inkl. </t>
  </si>
  <si>
    <t>Abschlusarbeiten</t>
  </si>
  <si>
    <t>Praxissemester</t>
  </si>
  <si>
    <t>Bildungswiss.</t>
  </si>
  <si>
    <t>Lehramt an Grundschulen</t>
  </si>
  <si>
    <t>Ba</t>
  </si>
  <si>
    <t>Ma</t>
  </si>
  <si>
    <t>Kernmodul 1</t>
  </si>
  <si>
    <t>Kernmodul 2</t>
  </si>
  <si>
    <t>Pflichtmodul/Profilbildung</t>
  </si>
  <si>
    <t>8 LP Ba-Arbeit</t>
  </si>
  <si>
    <t>20 LP Ma-Arbeit</t>
  </si>
  <si>
    <t>13 LP Praxis</t>
  </si>
  <si>
    <t>ggf. inkl. Begleitseminar</t>
  </si>
  <si>
    <t>Gesamt</t>
  </si>
  <si>
    <t>3 LP DiF</t>
  </si>
  <si>
    <t>Berufsfeldpraktikum</t>
  </si>
  <si>
    <t>LB III / Fach</t>
  </si>
  <si>
    <t xml:space="preserve">3 LP TPS-Seminar </t>
  </si>
  <si>
    <t>4 LP Begleitseminar</t>
  </si>
  <si>
    <t>12 LP Begleitung d. Bild.Wiss. und Fachdidaktiken (s.o.)</t>
  </si>
  <si>
    <t xml:space="preserve">Fach 2 </t>
  </si>
  <si>
    <t>Pflichtmodul 1</t>
  </si>
  <si>
    <t>Pflichtmodul 2</t>
  </si>
  <si>
    <t xml:space="preserve">Wahlpflichtmodul </t>
  </si>
  <si>
    <t>3 LP Prüfungsleistung</t>
  </si>
  <si>
    <t>Lehramt für sonderpädagogische Förderung</t>
  </si>
  <si>
    <t>Vertiefung von           LB I, LB II oder                 LB III / Fach</t>
  </si>
  <si>
    <t>Diagnose u. individuelle Förderung</t>
  </si>
  <si>
    <t>1 LP Prüfungsleistung</t>
  </si>
  <si>
    <t>2 LP Prüfungsleistung</t>
  </si>
  <si>
    <t>Wahlpflichtmodul EW</t>
  </si>
  <si>
    <t>Theorie-Praxis-Modul</t>
  </si>
  <si>
    <t>* 2 LP im Begleitsem.</t>
  </si>
  <si>
    <t>*</t>
  </si>
  <si>
    <t>3 LP Praxis (1 Monat)</t>
  </si>
  <si>
    <t>darin mind. 20 LP Fachdidaktik</t>
  </si>
  <si>
    <t>darin mind. 15 LP Fachdidaktik</t>
  </si>
  <si>
    <r>
      <t xml:space="preserve"> </t>
    </r>
    <r>
      <rPr>
        <sz val="10"/>
        <rFont val="Verdana"/>
        <family val="2"/>
      </rPr>
      <t>darin mind. 15 LP Fachdidaktik</t>
    </r>
  </si>
  <si>
    <t>LB I           Sprachliche Grundbildung            55</t>
  </si>
  <si>
    <t xml:space="preserve">darin mind. 15 LP Fachdidaktik </t>
  </si>
  <si>
    <t xml:space="preserve">LB II Mathematische Grundbildung                         55 </t>
  </si>
  <si>
    <t>darin mind. 15 LP Fachdidkatik</t>
  </si>
  <si>
    <t xml:space="preserve">Unterrichtfach II                       55 </t>
  </si>
  <si>
    <t>Unterrichtsfach I            55</t>
  </si>
  <si>
    <t>darin 3 LP DiF</t>
  </si>
  <si>
    <t xml:space="preserve">Theorie-Praxismodul </t>
  </si>
  <si>
    <t>2. Sonderpäd, Fachrichtung                    (L, E, G, K, S, Sp)</t>
  </si>
  <si>
    <t>1. Sonderpäd. Fachrichtung                (L/E)</t>
  </si>
  <si>
    <t>2 LP V Einführung in die Schulpädagogik</t>
  </si>
  <si>
    <t>3 LP S Einführung in die Allgemeine Didaktik</t>
  </si>
  <si>
    <t>2 LP V Grundbegriffe der  Erziehungswissenschaft</t>
  </si>
  <si>
    <t>2 LP S Ausgewählte Probleme von Erziehungs- und Bildungstheorien</t>
  </si>
  <si>
    <t>3 LP V Einführung in die Elementarpädagogik</t>
  </si>
  <si>
    <t>2 LP V + 2 LP S Zielsetzung und Aufgabe der Grundschule mit
Projektarbeit zu grundschulpädagogischen Handlungsfeldern</t>
  </si>
  <si>
    <t>2 LP Begleitseminar</t>
  </si>
  <si>
    <t>Eignungs- und Orientierungspraktikum</t>
  </si>
  <si>
    <t>3 LP Praxis  (5 Wochen)</t>
  </si>
  <si>
    <t>3 LP V Entwicklungs-psychologie</t>
  </si>
  <si>
    <t>2 LP V/S Bildung, Erziehung u. Sozialisation in heter. Gesellschaften</t>
  </si>
  <si>
    <t>2 LP S Aufgaben von Lehrerinnen u. Lehrern</t>
  </si>
  <si>
    <t>3 LP V Modelle u. Methoden der Diagnose u. indiv. Förderung</t>
  </si>
  <si>
    <t>Lehramt an Haupt-, Real-, Sekundar- und Gesamtschulen</t>
  </si>
  <si>
    <t>2 LP  V Heterogenität – gemeinsames Lernen – Inklusion</t>
  </si>
  <si>
    <t>2 LP S Bildung und Migration</t>
  </si>
  <si>
    <t>3 LP V Einführung in die  Soziale Arbeit</t>
  </si>
  <si>
    <t>3 LP V Jugendkulturforschung</t>
  </si>
  <si>
    <t>3 LP Wahlpflicht-Seminar 1</t>
  </si>
  <si>
    <t>3 LP Wahlpflicht-Seminar 2</t>
  </si>
  <si>
    <t>3 LP S Grundlagen der Sozialen Arbeit unter Berücksichtigung
von Schule</t>
  </si>
  <si>
    <t>3 LP Wahlpflicht-Seminar 3</t>
  </si>
  <si>
    <t>Diagnose und individuelle Förderung</t>
  </si>
  <si>
    <t>3 LP V Grundlagen der Diagnostik in
päd. Handlungsfeldern</t>
  </si>
  <si>
    <t>3 LP V Grundlagen der Diagnostik in päd. Handlungsfeldern</t>
  </si>
  <si>
    <t>Lehramt an Gymnasien und Gesamtschulen</t>
  </si>
  <si>
    <t>2 LP V Einführung in die Berufspädagogik</t>
  </si>
  <si>
    <t>3 LP S Einführung in die Didaktik des beruflichen Lernens und Lehrens</t>
  </si>
  <si>
    <t>2 LP S Ausgewählte Probleme von Bildungs- und Erziehungstheorien</t>
  </si>
  <si>
    <t>Eignungs- u. Orientierungspraktikum</t>
  </si>
  <si>
    <t>3 LP Praxis (5 Wochen)</t>
  </si>
  <si>
    <t>Vertiefungsmodul Berufspädagogik</t>
  </si>
  <si>
    <t xml:space="preserve">3 LP S Herausforderungen in der berufl. Aus- u. Weiterbildung </t>
  </si>
  <si>
    <t>3 LP S Ausgew. Entwicklungs- und Forschungsfelder der Berufspäd.</t>
  </si>
  <si>
    <t>2 LP Prüfungsleistung (2 Teilleistungen)</t>
  </si>
  <si>
    <t>Pflicht-/Profilmodul</t>
  </si>
  <si>
    <t>3 LP V Individualität und Differenz</t>
  </si>
  <si>
    <t>3 LP V Gemeinsames Lernen, Inklusion</t>
  </si>
  <si>
    <t>3 LP V Theorien und Diskurse der Erziehung und Bildung</t>
  </si>
  <si>
    <t>3 LP S Vertiefung: Erziehungs-, Bildungs- u. Sozialisationstheor.</t>
  </si>
  <si>
    <t>3 LP S Theorien und Diskurse der Schulpäd.</t>
  </si>
  <si>
    <t>2 LP S Übergänge nach der Sekundarstufe I</t>
  </si>
  <si>
    <t>2+1 LP S Berufsorientierung - ein Aufgabenfeld in der Sek. I</t>
  </si>
  <si>
    <t>Pflichtmodul</t>
  </si>
  <si>
    <t>3 LP S Wissenschaftstheorie</t>
  </si>
  <si>
    <t>3 LP S Zwischen Tradition und Moderne</t>
  </si>
  <si>
    <t xml:space="preserve">3 LP V Theorien und Diskurse der Erziehung und Bildung </t>
  </si>
  <si>
    <t>3 LP DaZ</t>
  </si>
  <si>
    <t xml:space="preserve">3 LP DaZ </t>
  </si>
  <si>
    <t xml:space="preserve">Lehramt an Berufskollegs </t>
  </si>
  <si>
    <t>M1 / 2 LP Basisw. AT</t>
  </si>
  <si>
    <t xml:space="preserve">       2 LP Basisw. NT</t>
  </si>
  <si>
    <t xml:space="preserve">       2 LP Lektüre</t>
  </si>
  <si>
    <t>M2 /  2 LP System.</t>
  </si>
  <si>
    <t xml:space="preserve">        2 LP Systematik</t>
  </si>
  <si>
    <t xml:space="preserve">        2 LP Begriff</t>
  </si>
  <si>
    <t xml:space="preserve">       1 LP Prüf. Bibl. Th.</t>
  </si>
  <si>
    <t>M2 / 2 LP Basisw. Syst.</t>
  </si>
  <si>
    <t xml:space="preserve">       2 LP Hausarbeit</t>
  </si>
  <si>
    <t xml:space="preserve">       2 LP Kircheng.</t>
  </si>
  <si>
    <t>M4 / 2 LP Bibl. Theol.</t>
  </si>
  <si>
    <t xml:space="preserve">       1 LP Exegese</t>
  </si>
  <si>
    <t>M3/2 LP Konf.kunde</t>
  </si>
  <si>
    <t xml:space="preserve">       2 LP Klausur</t>
  </si>
  <si>
    <t>M4 / 2 LP Bibeldidaktik</t>
  </si>
  <si>
    <t>M5 / 2 LP Bibl.-theol.</t>
  </si>
  <si>
    <t>2 LP Bibl.-th.</t>
  </si>
  <si>
    <t xml:space="preserve">       3 LP DiF</t>
  </si>
  <si>
    <t xml:space="preserve">    2 LP Theol. Probl.</t>
  </si>
  <si>
    <t>1 LP Prüfung</t>
  </si>
  <si>
    <t xml:space="preserve"> MVP / 2 LP Bibeldidakt.</t>
  </si>
  <si>
    <t xml:space="preserve">         2 LP Glaubensl.</t>
  </si>
  <si>
    <t xml:space="preserve">         2 LP Interreligiös</t>
  </si>
  <si>
    <t xml:space="preserve">         3 LP Unterrichts.</t>
  </si>
  <si>
    <t xml:space="preserve">MThP/ 2 LP Bibl.-th. </t>
  </si>
  <si>
    <t xml:space="preserve">          2 LP Exegetisch</t>
  </si>
  <si>
    <t xml:space="preserve">          2 LP Ethik</t>
  </si>
  <si>
    <t xml:space="preserve">          2 LP Hist. Theol.</t>
  </si>
  <si>
    <t xml:space="preserve">          2 LP Exegese</t>
  </si>
  <si>
    <t xml:space="preserve">          2 LP Vorb. Prüf.</t>
  </si>
  <si>
    <t>MThP/ 2 LP Heterog.</t>
  </si>
  <si>
    <t xml:space="preserve">         1 LP Prüf.</t>
  </si>
  <si>
    <t>Modul A</t>
  </si>
  <si>
    <t>2 LP Basisw. AT/NT</t>
  </si>
  <si>
    <t>2 LP System.-theol.</t>
  </si>
  <si>
    <t>2 LP Elementarisierung</t>
  </si>
  <si>
    <t>2 LP Grundbegriff</t>
  </si>
  <si>
    <t>2 LP Basisw. System.</t>
  </si>
  <si>
    <t>2 LP Exegetisches PS</t>
  </si>
  <si>
    <t>2 LP Prüfung</t>
  </si>
  <si>
    <t>3 LP AT/NT</t>
  </si>
  <si>
    <t>Modul B</t>
  </si>
  <si>
    <t>2 LP Bibl. Theol.</t>
  </si>
  <si>
    <t>2 LP Systematik</t>
  </si>
  <si>
    <t>2 LP Exegese</t>
  </si>
  <si>
    <t>3 LP Konfessionskunde</t>
  </si>
  <si>
    <t>2 LP Konfessionskunde</t>
  </si>
  <si>
    <t>2 LP Theologie im RU</t>
  </si>
  <si>
    <t>2 LP Hausarbeit</t>
  </si>
  <si>
    <t>Modul C</t>
  </si>
  <si>
    <t>2 LP Rel.päd.</t>
  </si>
  <si>
    <t>2 LP Bibl.</t>
  </si>
  <si>
    <t>2 LP Syst. Theol.</t>
  </si>
  <si>
    <t>2 LP Lernziele</t>
  </si>
  <si>
    <t>3 LP System. Theologie</t>
  </si>
  <si>
    <t xml:space="preserve">           1 LP Analyse</t>
  </si>
  <si>
    <t xml:space="preserve">      2 LP Didakt.</t>
  </si>
  <si>
    <t xml:space="preserve">   MThP</t>
  </si>
  <si>
    <t>2 LP Ethik</t>
  </si>
  <si>
    <t>2 LP Interreligiös</t>
  </si>
  <si>
    <t>2 LP Problem</t>
  </si>
  <si>
    <t>2 LP Vertiefung</t>
  </si>
  <si>
    <t>M2 / 2 LP Systematik</t>
  </si>
  <si>
    <t xml:space="preserve">       2 LP PS System.</t>
  </si>
  <si>
    <t xml:space="preserve">       2 LP Dogm. Begriff</t>
  </si>
  <si>
    <t xml:space="preserve">       1 LP Prüfung</t>
  </si>
  <si>
    <t xml:space="preserve">       2 LP Quellentext</t>
  </si>
  <si>
    <t xml:space="preserve">      </t>
  </si>
  <si>
    <t xml:space="preserve">       2 LP Exegese</t>
  </si>
  <si>
    <t>M4 / 2 LP Bibeldidakt.</t>
  </si>
  <si>
    <t>M5 / 2 LP Bibelwiss.</t>
  </si>
  <si>
    <t>M5 / 2 LP System.</t>
  </si>
  <si>
    <t xml:space="preserve">       2 LP Dogm./Ethik</t>
  </si>
  <si>
    <t xml:space="preserve">       2 LP Bibelwiss.</t>
  </si>
  <si>
    <t xml:space="preserve">       2 LP Problem</t>
  </si>
  <si>
    <t>1 LP Prüf.</t>
  </si>
  <si>
    <t xml:space="preserve">       1 LP Wahlveranst.</t>
  </si>
  <si>
    <t xml:space="preserve">       3 LP Gestaltung</t>
  </si>
  <si>
    <t>MVRP/ 2 LP Bibeldidakt.</t>
  </si>
  <si>
    <t xml:space="preserve">         2 LP Vertiefung</t>
  </si>
  <si>
    <t xml:space="preserve">         1 LP Reflexion</t>
  </si>
  <si>
    <t xml:space="preserve">         1 LP Unterrichtse.</t>
  </si>
  <si>
    <t xml:space="preserve">   3 LP Disputation</t>
  </si>
  <si>
    <t>MThP/ 2 LP Bibl.-Theol.</t>
  </si>
  <si>
    <t xml:space="preserve">         2 LP Exegetisch</t>
  </si>
  <si>
    <t xml:space="preserve">         2 LP Ethik</t>
  </si>
  <si>
    <t xml:space="preserve">         2 LP Hist. Theol.</t>
  </si>
  <si>
    <t xml:space="preserve">         3 LP Exegese</t>
  </si>
  <si>
    <t xml:space="preserve">         2 LP Vorb. Prüf.</t>
  </si>
  <si>
    <t xml:space="preserve">        1 LP Prüfung</t>
  </si>
  <si>
    <t>2 LP Basiswissen AT/NT</t>
  </si>
  <si>
    <t>2 LP Basiswissen Syst.</t>
  </si>
  <si>
    <t>2 LP Biblische Theologie</t>
  </si>
  <si>
    <t>2 LP Systematische Th.</t>
  </si>
  <si>
    <t>MVP</t>
  </si>
  <si>
    <t>2 LP Biblische Didaktik</t>
  </si>
  <si>
    <t>2 LP Didaktik Glaube</t>
  </si>
  <si>
    <t>1 LP Unterrichtsentwurf</t>
  </si>
  <si>
    <t>MThP</t>
  </si>
  <si>
    <t>2 LP Exegetisches Sem.</t>
  </si>
  <si>
    <t>2 LP Prinzipien Ethik</t>
  </si>
  <si>
    <t>2 LP Problemskizze</t>
  </si>
  <si>
    <t>2 LP Interrelig.</t>
  </si>
  <si>
    <t>3 LP RU und Sopäd.</t>
  </si>
  <si>
    <t>Stand 29.03.2016</t>
  </si>
  <si>
    <t>MVP [oV]/ 2 LP Didakt.</t>
  </si>
  <si>
    <t xml:space="preserve">MVP[mV]/2 LP Didakt. </t>
  </si>
  <si>
    <t>MVP 2 LP Unterrichtse.</t>
  </si>
  <si>
    <t xml:space="preserve"> 2 LP Elementarisierung</t>
  </si>
  <si>
    <t xml:space="preserve">       2 LP Rel.päd.</t>
  </si>
  <si>
    <t>1 LP Theol. Probl.          1 LP Prüf.</t>
  </si>
  <si>
    <t>M1 / 2 LP Religionswiss.</t>
  </si>
  <si>
    <t xml:space="preserve">       2 LP Kirchengeschichte</t>
  </si>
  <si>
    <t>M3 / 2 LP VL Kircheng.</t>
  </si>
  <si>
    <t>M3 / 2 LP VL Konfessionskunde</t>
  </si>
  <si>
    <t xml:space="preserve">       2 LP Sem. Konfessionsk.</t>
  </si>
  <si>
    <t xml:space="preserve">       2 LP Exegetisches PS</t>
  </si>
  <si>
    <t xml:space="preserve">       2 LP VL Bibelwiss.</t>
  </si>
  <si>
    <t>M6 / 2 LP Prinzipienfragen</t>
  </si>
  <si>
    <t xml:space="preserve">          M6 / 2 LP Theologie im RU</t>
  </si>
  <si>
    <t xml:space="preserve">           3 LP Bibl. Theol.</t>
  </si>
  <si>
    <t>2 LP DiF</t>
  </si>
  <si>
    <t>M3 / 2 LP VL Konfessionsk.</t>
  </si>
  <si>
    <t xml:space="preserve">   2 LP Dogmatik/Ethik</t>
  </si>
  <si>
    <t>M5 / 2 LP Theologie im RU</t>
  </si>
  <si>
    <t xml:space="preserve">       2 LP Griech./Hebräisch</t>
  </si>
  <si>
    <t xml:space="preserve">       2 LP Griech./Hebr.</t>
  </si>
  <si>
    <t>M3 / 2 LP VL Konfession</t>
  </si>
  <si>
    <t xml:space="preserve">       2 LP Konfessionskunde</t>
  </si>
  <si>
    <t xml:space="preserve">       2 LP Prüfung</t>
  </si>
  <si>
    <t xml:space="preserve">          M6 / 2 LP Theologie RU</t>
  </si>
  <si>
    <t>Stand 23.06.2023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</si>
</sst>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Verdana"/>
    </font>
    <font>
      <b/>
      <sz val="10"/>
      <name val="Verdana"/>
    </font>
    <font>
      <sz val="10"/>
      <name val="Verdana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</font>
    <font>
      <sz val="8"/>
      <name val="Verdana"/>
    </font>
    <font>
      <sz val="10"/>
      <color indexed="9"/>
      <name val="Verdana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color indexed="22"/>
      <name val="Verdana"/>
    </font>
    <font>
      <b/>
      <sz val="14"/>
      <name val="Verdana"/>
      <family val="2"/>
    </font>
    <font>
      <sz val="9"/>
      <name val="Arial"/>
      <family val="2"/>
    </font>
    <font>
      <sz val="10"/>
      <color indexed="10"/>
      <name val="Verdana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0"/>
      <color rgb="FFFF0000"/>
      <name val="Verdana"/>
      <family val="2"/>
    </font>
    <font>
      <b/>
      <sz val="11"/>
      <color indexed="9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7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/>
      <diagonal/>
    </border>
    <border>
      <left style="thin">
        <color indexed="64"/>
      </left>
      <right style="mediumDashed">
        <color indexed="64"/>
      </right>
      <top/>
      <bottom/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/>
      <bottom style="mediumDashed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mediumDashed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 style="mediumDashed">
        <color indexed="64"/>
      </left>
      <right style="mediumDashed">
        <color indexed="64"/>
      </right>
      <top/>
      <bottom/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/>
      <diagonal/>
    </border>
    <border>
      <left style="thin">
        <color indexed="64"/>
      </left>
      <right/>
      <top style="mediumDashed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Dashed">
        <color indexed="64"/>
      </top>
      <bottom/>
      <diagonal/>
    </border>
    <border>
      <left style="mediumDashed">
        <color indexed="64"/>
      </left>
      <right style="mediumDashed">
        <color indexed="64"/>
      </right>
      <top/>
      <bottom style="medium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Dashed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 style="hair">
        <color indexed="64"/>
      </bottom>
      <diagonal/>
    </border>
    <border>
      <left/>
      <right style="hair">
        <color indexed="64"/>
      </right>
      <top style="mediumDashed">
        <color indexed="64"/>
      </top>
      <bottom style="hair">
        <color indexed="64"/>
      </bottom>
      <diagonal/>
    </border>
    <border>
      <left/>
      <right style="thin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 style="mediumDashed">
        <color indexed="64"/>
      </top>
      <bottom style="thin">
        <color indexed="64"/>
      </bottom>
      <diagonal/>
    </border>
    <border>
      <left/>
      <right style="hair">
        <color indexed="64"/>
      </right>
      <top style="mediumDashed">
        <color indexed="64"/>
      </top>
      <bottom style="thin">
        <color indexed="64"/>
      </bottom>
      <diagonal/>
    </border>
    <border>
      <left style="hair">
        <color indexed="64"/>
      </left>
      <right/>
      <top style="mediumDashed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660">
    <xf numFmtId="0" fontId="0" fillId="0" borderId="0" xfId="0"/>
    <xf numFmtId="0" fontId="1" fillId="0" borderId="0" xfId="0" applyFont="1"/>
    <xf numFmtId="0" fontId="4" fillId="0" borderId="0" xfId="0" applyFont="1"/>
    <xf numFmtId="0" fontId="3" fillId="2" borderId="0" xfId="0" applyFont="1" applyFill="1"/>
    <xf numFmtId="0" fontId="0" fillId="0" borderId="0" xfId="0" applyFill="1"/>
    <xf numFmtId="0" fontId="5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3" fillId="0" borderId="0" xfId="0" applyFont="1" applyBorder="1"/>
    <xf numFmtId="0" fontId="0" fillId="3" borderId="2" xfId="0" applyFill="1" applyBorder="1"/>
    <xf numFmtId="0" fontId="0" fillId="3" borderId="0" xfId="0" applyFill="1" applyBorder="1"/>
    <xf numFmtId="0" fontId="3" fillId="3" borderId="0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0" borderId="0" xfId="0" applyFill="1" applyBorder="1"/>
    <xf numFmtId="0" fontId="1" fillId="0" borderId="0" xfId="0" applyFont="1" applyFill="1" applyBorder="1"/>
    <xf numFmtId="0" fontId="3" fillId="0" borderId="0" xfId="0" applyFont="1" applyFill="1" applyBorder="1"/>
    <xf numFmtId="0" fontId="1" fillId="0" borderId="0" xfId="0" applyFont="1" applyFill="1"/>
    <xf numFmtId="0" fontId="0" fillId="4" borderId="2" xfId="0" applyFill="1" applyBorder="1"/>
    <xf numFmtId="0" fontId="0" fillId="4" borderId="0" xfId="0" applyFill="1" applyBorder="1"/>
    <xf numFmtId="0" fontId="3" fillId="4" borderId="0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0" fillId="0" borderId="1" xfId="0" applyFill="1" applyBorder="1"/>
    <xf numFmtId="0" fontId="0" fillId="0" borderId="2" xfId="0" applyFill="1" applyBorder="1"/>
    <xf numFmtId="0" fontId="0" fillId="5" borderId="0" xfId="0" applyFill="1" applyBorder="1"/>
    <xf numFmtId="0" fontId="0" fillId="3" borderId="5" xfId="0" applyFill="1" applyBorder="1"/>
    <xf numFmtId="0" fontId="0" fillId="3" borderId="6" xfId="0" applyFill="1" applyBorder="1"/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/>
    <xf numFmtId="0" fontId="1" fillId="6" borderId="9" xfId="0" applyFont="1" applyFill="1" applyBorder="1"/>
    <xf numFmtId="0" fontId="0" fillId="0" borderId="5" xfId="0" applyFill="1" applyBorder="1"/>
    <xf numFmtId="0" fontId="4" fillId="0" borderId="0" xfId="0" applyFont="1" applyFill="1"/>
    <xf numFmtId="0" fontId="0" fillId="6" borderId="10" xfId="0" applyFill="1" applyBorder="1"/>
    <xf numFmtId="0" fontId="0" fillId="4" borderId="5" xfId="0" applyFill="1" applyBorder="1"/>
    <xf numFmtId="0" fontId="0" fillId="4" borderId="6" xfId="0" applyFill="1" applyBorder="1"/>
    <xf numFmtId="0" fontId="0" fillId="5" borderId="6" xfId="0" applyFill="1" applyBorder="1"/>
    <xf numFmtId="0" fontId="1" fillId="0" borderId="8" xfId="0" applyFont="1" applyBorder="1"/>
    <xf numFmtId="0" fontId="1" fillId="0" borderId="9" xfId="0" applyFont="1" applyBorder="1"/>
    <xf numFmtId="0" fontId="0" fillId="0" borderId="8" xfId="0" applyFill="1" applyBorder="1"/>
    <xf numFmtId="0" fontId="8" fillId="2" borderId="7" xfId="0" applyFont="1" applyFill="1" applyBorder="1" applyAlignment="1">
      <alignment horizontal="center"/>
    </xf>
    <xf numFmtId="0" fontId="9" fillId="0" borderId="0" xfId="0" applyFont="1" applyBorder="1"/>
    <xf numFmtId="0" fontId="9" fillId="0" borderId="0" xfId="0" applyFont="1" applyFill="1" applyBorder="1"/>
    <xf numFmtId="0" fontId="8" fillId="8" borderId="7" xfId="0" applyFont="1" applyFill="1" applyBorder="1" applyAlignment="1">
      <alignment horizontal="center"/>
    </xf>
    <xf numFmtId="0" fontId="8" fillId="9" borderId="7" xfId="0" applyFont="1" applyFill="1" applyBorder="1" applyAlignment="1">
      <alignment horizontal="center"/>
    </xf>
    <xf numFmtId="0" fontId="9" fillId="0" borderId="5" xfId="0" applyFont="1" applyBorder="1"/>
    <xf numFmtId="0" fontId="7" fillId="0" borderId="0" xfId="0" applyFont="1" applyBorder="1"/>
    <xf numFmtId="0" fontId="7" fillId="0" borderId="5" xfId="0" applyFont="1" applyBorder="1"/>
    <xf numFmtId="0" fontId="7" fillId="0" borderId="0" xfId="0" applyFont="1" applyFill="1" applyBorder="1"/>
    <xf numFmtId="0" fontId="0" fillId="0" borderId="11" xfId="0" applyBorder="1"/>
    <xf numFmtId="0" fontId="3" fillId="0" borderId="12" xfId="0" applyFont="1" applyBorder="1"/>
    <xf numFmtId="0" fontId="0" fillId="0" borderId="12" xfId="0" applyBorder="1"/>
    <xf numFmtId="0" fontId="10" fillId="0" borderId="0" xfId="0" applyFont="1"/>
    <xf numFmtId="0" fontId="11" fillId="0" borderId="0" xfId="0" applyFont="1"/>
    <xf numFmtId="0" fontId="12" fillId="0" borderId="0" xfId="0" applyFont="1" applyFill="1"/>
    <xf numFmtId="0" fontId="12" fillId="0" borderId="0" xfId="0" applyFont="1" applyAlignment="1"/>
    <xf numFmtId="0" fontId="12" fillId="0" borderId="0" xfId="0" applyFont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3" xfId="0" applyBorder="1"/>
    <xf numFmtId="0" fontId="3" fillId="0" borderId="13" xfId="0" applyFont="1" applyBorder="1"/>
    <xf numFmtId="0" fontId="9" fillId="0" borderId="2" xfId="0" applyFont="1" applyBorder="1"/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3" borderId="14" xfId="0" applyFill="1" applyBorder="1"/>
    <xf numFmtId="0" fontId="0" fillId="3" borderId="15" xfId="0" applyFill="1" applyBorder="1"/>
    <xf numFmtId="0" fontId="0" fillId="4" borderId="14" xfId="0" applyFill="1" applyBorder="1"/>
    <xf numFmtId="0" fontId="0" fillId="4" borderId="15" xfId="0" applyFill="1" applyBorder="1"/>
    <xf numFmtId="0" fontId="0" fillId="5" borderId="14" xfId="0" applyFill="1" applyBorder="1"/>
    <xf numFmtId="0" fontId="0" fillId="5" borderId="15" xfId="0" applyFill="1" applyBorder="1"/>
    <xf numFmtId="0" fontId="1" fillId="0" borderId="8" xfId="0" applyFont="1" applyFill="1" applyBorder="1"/>
    <xf numFmtId="0" fontId="4" fillId="6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1" fillId="0" borderId="0" xfId="0" applyFont="1" applyFill="1"/>
    <xf numFmtId="0" fontId="4" fillId="0" borderId="8" xfId="0" applyFont="1" applyFill="1" applyBorder="1" applyAlignment="1">
      <alignment horizontal="center"/>
    </xf>
    <xf numFmtId="0" fontId="0" fillId="0" borderId="5" xfId="0" applyBorder="1"/>
    <xf numFmtId="0" fontId="0" fillId="0" borderId="3" xfId="0" applyFill="1" applyBorder="1"/>
    <xf numFmtId="0" fontId="0" fillId="0" borderId="14" xfId="0" applyFill="1" applyBorder="1"/>
    <xf numFmtId="0" fontId="0" fillId="0" borderId="4" xfId="0" applyFill="1" applyBorder="1"/>
    <xf numFmtId="0" fontId="0" fillId="0" borderId="6" xfId="0" applyFill="1" applyBorder="1"/>
    <xf numFmtId="0" fontId="0" fillId="5" borderId="19" xfId="0" applyFill="1" applyBorder="1"/>
    <xf numFmtId="0" fontId="9" fillId="8" borderId="3" xfId="0" applyFont="1" applyFill="1" applyBorder="1" applyAlignment="1">
      <alignment vertical="top" wrapText="1"/>
    </xf>
    <xf numFmtId="0" fontId="9" fillId="8" borderId="6" xfId="0" applyFont="1" applyFill="1" applyBorder="1" applyAlignment="1">
      <alignment vertical="top" wrapText="1"/>
    </xf>
    <xf numFmtId="0" fontId="3" fillId="8" borderId="3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0" fontId="1" fillId="6" borderId="21" xfId="0" applyFont="1" applyFill="1" applyBorder="1"/>
    <xf numFmtId="0" fontId="1" fillId="6" borderId="22" xfId="0" applyFont="1" applyFill="1" applyBorder="1"/>
    <xf numFmtId="0" fontId="1" fillId="0" borderId="21" xfId="0" applyFont="1" applyBorder="1"/>
    <xf numFmtId="0" fontId="1" fillId="0" borderId="21" xfId="0" applyFont="1" applyFill="1" applyBorder="1" applyAlignment="1">
      <alignment horizontal="center"/>
    </xf>
    <xf numFmtId="0" fontId="1" fillId="0" borderId="21" xfId="0" applyFont="1" applyFill="1" applyBorder="1"/>
    <xf numFmtId="0" fontId="1" fillId="0" borderId="21" xfId="0" applyFont="1" applyBorder="1" applyAlignment="1">
      <alignment horizontal="center"/>
    </xf>
    <xf numFmtId="0" fontId="1" fillId="0" borderId="23" xfId="0" applyFont="1" applyBorder="1"/>
    <xf numFmtId="0" fontId="3" fillId="3" borderId="24" xfId="0" applyFont="1" applyFill="1" applyBorder="1"/>
    <xf numFmtId="0" fontId="0" fillId="4" borderId="24" xfId="0" applyFill="1" applyBorder="1"/>
    <xf numFmtId="0" fontId="0" fillId="0" borderId="8" xfId="0" applyBorder="1"/>
    <xf numFmtId="0" fontId="9" fillId="0" borderId="8" xfId="0" applyFont="1" applyBorder="1"/>
    <xf numFmtId="0" fontId="0" fillId="0" borderId="7" xfId="0" applyBorder="1"/>
    <xf numFmtId="0" fontId="0" fillId="0" borderId="16" xfId="0" applyFill="1" applyBorder="1"/>
    <xf numFmtId="0" fontId="0" fillId="0" borderId="25" xfId="0" applyBorder="1"/>
    <xf numFmtId="0" fontId="0" fillId="0" borderId="26" xfId="0" applyBorder="1"/>
    <xf numFmtId="0" fontId="9" fillId="0" borderId="2" xfId="0" applyFont="1" applyBorder="1" applyAlignment="1">
      <alignment horizontal="center"/>
    </xf>
    <xf numFmtId="0" fontId="4" fillId="0" borderId="5" xfId="0" applyFont="1" applyFill="1" applyBorder="1" applyAlignment="1"/>
    <xf numFmtId="0" fontId="1" fillId="0" borderId="27" xfId="0" applyFont="1" applyFill="1" applyBorder="1" applyAlignment="1">
      <alignment horizontal="center"/>
    </xf>
    <xf numFmtId="0" fontId="1" fillId="0" borderId="27" xfId="0" applyFont="1" applyFill="1" applyBorder="1"/>
    <xf numFmtId="0" fontId="1" fillId="6" borderId="28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" fillId="6" borderId="23" xfId="0" applyFont="1" applyFill="1" applyBorder="1"/>
    <xf numFmtId="0" fontId="0" fillId="0" borderId="27" xfId="0" applyFill="1" applyBorder="1"/>
    <xf numFmtId="0" fontId="0" fillId="3" borderId="29" xfId="0" applyFill="1" applyBorder="1"/>
    <xf numFmtId="0" fontId="0" fillId="3" borderId="19" xfId="0" applyFill="1" applyBorder="1"/>
    <xf numFmtId="0" fontId="0" fillId="4" borderId="19" xfId="0" applyFill="1" applyBorder="1"/>
    <xf numFmtId="0" fontId="3" fillId="4" borderId="19" xfId="0" applyFont="1" applyFill="1" applyBorder="1"/>
    <xf numFmtId="0" fontId="0" fillId="3" borderId="24" xfId="0" applyFill="1" applyBorder="1"/>
    <xf numFmtId="0" fontId="0" fillId="0" borderId="30" xfId="0" applyBorder="1"/>
    <xf numFmtId="0" fontId="4" fillId="11" borderId="8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11" borderId="16" xfId="0" applyFill="1" applyBorder="1"/>
    <xf numFmtId="0" fontId="0" fillId="11" borderId="1" xfId="0" applyFill="1" applyBorder="1"/>
    <xf numFmtId="0" fontId="0" fillId="11" borderId="18" xfId="0" applyFill="1" applyBorder="1"/>
    <xf numFmtId="0" fontId="0" fillId="11" borderId="3" xfId="0" applyFill="1" applyBorder="1"/>
    <xf numFmtId="0" fontId="0" fillId="11" borderId="4" xfId="0" applyFill="1" applyBorder="1"/>
    <xf numFmtId="0" fontId="0" fillId="11" borderId="6" xfId="0" applyFill="1" applyBorder="1"/>
    <xf numFmtId="0" fontId="0" fillId="11" borderId="15" xfId="0" applyFill="1" applyBorder="1"/>
    <xf numFmtId="0" fontId="1" fillId="0" borderId="30" xfId="0" applyFont="1" applyBorder="1"/>
    <xf numFmtId="0" fontId="7" fillId="12" borderId="4" xfId="0" applyFont="1" applyFill="1" applyBorder="1"/>
    <xf numFmtId="0" fontId="13" fillId="0" borderId="7" xfId="0" applyFont="1" applyFill="1" applyBorder="1" applyAlignment="1">
      <alignment horizontal="center"/>
    </xf>
    <xf numFmtId="0" fontId="1" fillId="0" borderId="30" xfId="0" applyFont="1" applyFill="1" applyBorder="1"/>
    <xf numFmtId="0" fontId="3" fillId="0" borderId="12" xfId="0" applyFont="1" applyFill="1" applyBorder="1"/>
    <xf numFmtId="0" fontId="0" fillId="3" borderId="32" xfId="0" applyFill="1" applyBorder="1"/>
    <xf numFmtId="0" fontId="0" fillId="0" borderId="18" xfId="0" applyFill="1" applyBorder="1"/>
    <xf numFmtId="0" fontId="0" fillId="4" borderId="32" xfId="0" applyFill="1" applyBorder="1"/>
    <xf numFmtId="0" fontId="1" fillId="6" borderId="27" xfId="0" applyFont="1" applyFill="1" applyBorder="1"/>
    <xf numFmtId="0" fontId="1" fillId="6" borderId="33" xfId="0" applyFont="1" applyFill="1" applyBorder="1" applyAlignment="1">
      <alignment horizontal="center"/>
    </xf>
    <xf numFmtId="0" fontId="0" fillId="0" borderId="34" xfId="0" applyBorder="1"/>
    <xf numFmtId="0" fontId="1" fillId="0" borderId="23" xfId="0" applyFont="1" applyFill="1" applyBorder="1"/>
    <xf numFmtId="0" fontId="1" fillId="0" borderId="5" xfId="0" applyFont="1" applyFill="1" applyBorder="1"/>
    <xf numFmtId="0" fontId="0" fillId="0" borderId="35" xfId="0" applyBorder="1" applyAlignment="1">
      <alignment horizontal="center"/>
    </xf>
    <xf numFmtId="0" fontId="4" fillId="7" borderId="36" xfId="0" applyFont="1" applyFill="1" applyBorder="1" applyAlignment="1">
      <alignment horizontal="center"/>
    </xf>
    <xf numFmtId="0" fontId="0" fillId="0" borderId="16" xfId="0" applyBorder="1"/>
    <xf numFmtId="0" fontId="0" fillId="0" borderId="18" xfId="0" applyBorder="1"/>
    <xf numFmtId="0" fontId="0" fillId="0" borderId="37" xfId="0" applyFill="1" applyBorder="1"/>
    <xf numFmtId="0" fontId="0" fillId="0" borderId="38" xfId="0" applyFill="1" applyBorder="1"/>
    <xf numFmtId="0" fontId="3" fillId="0" borderId="38" xfId="0" applyFont="1" applyFill="1" applyBorder="1"/>
    <xf numFmtId="0" fontId="1" fillId="0" borderId="39" xfId="0" applyFont="1" applyFill="1" applyBorder="1"/>
    <xf numFmtId="0" fontId="1" fillId="0" borderId="10" xfId="0" applyFont="1" applyBorder="1"/>
    <xf numFmtId="0" fontId="1" fillId="0" borderId="7" xfId="0" applyFont="1" applyFill="1" applyBorder="1"/>
    <xf numFmtId="0" fontId="1" fillId="0" borderId="9" xfId="0" applyFont="1" applyFill="1" applyBorder="1"/>
    <xf numFmtId="0" fontId="0" fillId="0" borderId="37" xfId="0" applyBorder="1"/>
    <xf numFmtId="0" fontId="0" fillId="0" borderId="38" xfId="0" applyBorder="1"/>
    <xf numFmtId="0" fontId="1" fillId="0" borderId="39" xfId="0" applyFont="1" applyBorder="1"/>
    <xf numFmtId="0" fontId="0" fillId="0" borderId="3" xfId="0" applyBorder="1"/>
    <xf numFmtId="0" fontId="0" fillId="0" borderId="4" xfId="0" applyBorder="1"/>
    <xf numFmtId="0" fontId="3" fillId="0" borderId="4" xfId="0" applyFont="1" applyBorder="1"/>
    <xf numFmtId="0" fontId="0" fillId="0" borderId="6" xfId="0" applyBorder="1"/>
    <xf numFmtId="0" fontId="1" fillId="6" borderId="5" xfId="0" applyFont="1" applyFill="1" applyBorder="1"/>
    <xf numFmtId="0" fontId="1" fillId="6" borderId="6" xfId="0" applyFont="1" applyFill="1" applyBorder="1"/>
    <xf numFmtId="0" fontId="0" fillId="3" borderId="40" xfId="0" applyFill="1" applyBorder="1"/>
    <xf numFmtId="0" fontId="1" fillId="6" borderId="41" xfId="0" applyFont="1" applyFill="1" applyBorder="1"/>
    <xf numFmtId="0" fontId="2" fillId="3" borderId="0" xfId="0" applyFont="1" applyFill="1" applyBorder="1"/>
    <xf numFmtId="0" fontId="2" fillId="3" borderId="6" xfId="0" applyFont="1" applyFill="1" applyBorder="1"/>
    <xf numFmtId="0" fontId="2" fillId="3" borderId="4" xfId="0" applyFont="1" applyFill="1" applyBorder="1"/>
    <xf numFmtId="0" fontId="0" fillId="0" borderId="42" xfId="0" applyBorder="1"/>
    <xf numFmtId="0" fontId="0" fillId="4" borderId="29" xfId="0" applyFill="1" applyBorder="1"/>
    <xf numFmtId="0" fontId="4" fillId="7" borderId="35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/>
    </xf>
    <xf numFmtId="0" fontId="0" fillId="0" borderId="9" xfId="0" applyBorder="1"/>
    <xf numFmtId="0" fontId="0" fillId="0" borderId="35" xfId="0" applyFill="1" applyBorder="1"/>
    <xf numFmtId="0" fontId="4" fillId="10" borderId="35" xfId="0" applyFont="1" applyFill="1" applyBorder="1" applyAlignment="1">
      <alignment horizontal="center"/>
    </xf>
    <xf numFmtId="0" fontId="3" fillId="10" borderId="43" xfId="0" applyFont="1" applyFill="1" applyBorder="1" applyAlignment="1">
      <alignment horizontal="center"/>
    </xf>
    <xf numFmtId="0" fontId="1" fillId="0" borderId="28" xfId="0" applyFont="1" applyBorder="1"/>
    <xf numFmtId="0" fontId="1" fillId="0" borderId="28" xfId="0" applyFont="1" applyFill="1" applyBorder="1"/>
    <xf numFmtId="0" fontId="4" fillId="13" borderId="35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19" xfId="0" applyFill="1" applyBorder="1"/>
    <xf numFmtId="0" fontId="7" fillId="9" borderId="6" xfId="0" applyFont="1" applyFill="1" applyBorder="1"/>
    <xf numFmtId="0" fontId="7" fillId="12" borderId="3" xfId="0" applyFont="1" applyFill="1" applyBorder="1"/>
    <xf numFmtId="0" fontId="7" fillId="9" borderId="4" xfId="0" applyFont="1" applyFill="1" applyBorder="1"/>
    <xf numFmtId="0" fontId="7" fillId="12" borderId="16" xfId="0" applyFont="1" applyFill="1" applyBorder="1"/>
    <xf numFmtId="0" fontId="7" fillId="12" borderId="1" xfId="0" applyFont="1" applyFill="1" applyBorder="1"/>
    <xf numFmtId="0" fontId="7" fillId="12" borderId="18" xfId="0" applyFont="1" applyFill="1" applyBorder="1"/>
    <xf numFmtId="0" fontId="14" fillId="0" borderId="0" xfId="0" applyFont="1" applyBorder="1"/>
    <xf numFmtId="0" fontId="14" fillId="0" borderId="0" xfId="0" applyFont="1" applyFill="1"/>
    <xf numFmtId="0" fontId="14" fillId="0" borderId="0" xfId="0" applyFont="1"/>
    <xf numFmtId="0" fontId="0" fillId="0" borderId="44" xfId="0" applyBorder="1"/>
    <xf numFmtId="0" fontId="0" fillId="3" borderId="0" xfId="0" applyFill="1"/>
    <xf numFmtId="0" fontId="1" fillId="6" borderId="7" xfId="0" applyFont="1" applyFill="1" applyBorder="1"/>
    <xf numFmtId="0" fontId="1" fillId="0" borderId="35" xfId="0" applyFont="1" applyFill="1" applyBorder="1"/>
    <xf numFmtId="0" fontId="15" fillId="0" borderId="0" xfId="0" applyFont="1"/>
    <xf numFmtId="0" fontId="2" fillId="3" borderId="0" xfId="0" applyFont="1" applyFill="1"/>
    <xf numFmtId="0" fontId="1" fillId="6" borderId="18" xfId="0" applyFont="1" applyFill="1" applyBorder="1" applyAlignment="1">
      <alignment horizontal="center"/>
    </xf>
    <xf numFmtId="0" fontId="0" fillId="0" borderId="45" xfId="0" applyBorder="1"/>
    <xf numFmtId="0" fontId="0" fillId="0" borderId="14" xfId="0" applyBorder="1"/>
    <xf numFmtId="0" fontId="0" fillId="4" borderId="0" xfId="0" applyFill="1"/>
    <xf numFmtId="0" fontId="4" fillId="0" borderId="8" xfId="0" applyNumberFormat="1" applyFont="1" applyFill="1" applyBorder="1" applyAlignment="1">
      <alignment horizontal="center" vertical="center"/>
    </xf>
    <xf numFmtId="0" fontId="0" fillId="4" borderId="40" xfId="0" applyFill="1" applyBorder="1"/>
    <xf numFmtId="0" fontId="4" fillId="5" borderId="8" xfId="0" applyNumberFormat="1" applyFont="1" applyFill="1" applyBorder="1" applyAlignment="1">
      <alignment horizontal="center" vertical="center"/>
    </xf>
    <xf numFmtId="0" fontId="1" fillId="0" borderId="2" xfId="0" applyFont="1" applyFill="1" applyBorder="1"/>
    <xf numFmtId="0" fontId="0" fillId="5" borderId="5" xfId="0" applyFill="1" applyBorder="1"/>
    <xf numFmtId="0" fontId="4" fillId="14" borderId="9" xfId="0" applyFont="1" applyFill="1" applyBorder="1" applyAlignment="1">
      <alignment horizontal="center" vertical="center"/>
    </xf>
    <xf numFmtId="0" fontId="0" fillId="14" borderId="0" xfId="0" applyFill="1" applyBorder="1"/>
    <xf numFmtId="0" fontId="0" fillId="14" borderId="14" xfId="0" applyFill="1" applyBorder="1"/>
    <xf numFmtId="0" fontId="3" fillId="14" borderId="14" xfId="0" applyFont="1" applyFill="1" applyBorder="1"/>
    <xf numFmtId="0" fontId="3" fillId="14" borderId="0" xfId="0" applyFont="1" applyFill="1" applyBorder="1"/>
    <xf numFmtId="0" fontId="0" fillId="14" borderId="4" xfId="0" applyFill="1" applyBorder="1"/>
    <xf numFmtId="0" fontId="0" fillId="14" borderId="15" xfId="0" applyFill="1" applyBorder="1"/>
    <xf numFmtId="0" fontId="0" fillId="14" borderId="24" xfId="0" applyFill="1" applyBorder="1"/>
    <xf numFmtId="0" fontId="3" fillId="14" borderId="15" xfId="0" applyFont="1" applyFill="1" applyBorder="1"/>
    <xf numFmtId="0" fontId="3" fillId="14" borderId="4" xfId="0" applyFont="1" applyFill="1" applyBorder="1"/>
    <xf numFmtId="0" fontId="0" fillId="14" borderId="6" xfId="0" applyFill="1" applyBorder="1"/>
    <xf numFmtId="0" fontId="0" fillId="14" borderId="2" xfId="0" applyFill="1" applyBorder="1"/>
    <xf numFmtId="0" fontId="0" fillId="14" borderId="5" xfId="0" applyFill="1" applyBorder="1"/>
    <xf numFmtId="0" fontId="0" fillId="15" borderId="0" xfId="0" applyFill="1" applyBorder="1"/>
    <xf numFmtId="0" fontId="0" fillId="15" borderId="14" xfId="0" applyFill="1" applyBorder="1"/>
    <xf numFmtId="0" fontId="3" fillId="15" borderId="14" xfId="0" applyFont="1" applyFill="1" applyBorder="1"/>
    <xf numFmtId="0" fontId="3" fillId="15" borderId="0" xfId="0" applyFont="1" applyFill="1" applyBorder="1"/>
    <xf numFmtId="0" fontId="0" fillId="15" borderId="4" xfId="0" applyFill="1" applyBorder="1"/>
    <xf numFmtId="0" fontId="0" fillId="15" borderId="15" xfId="0" applyFill="1" applyBorder="1"/>
    <xf numFmtId="0" fontId="0" fillId="15" borderId="3" xfId="0" applyFill="1" applyBorder="1"/>
    <xf numFmtId="0" fontId="3" fillId="15" borderId="24" xfId="0" applyFont="1" applyFill="1" applyBorder="1"/>
    <xf numFmtId="0" fontId="0" fillId="15" borderId="6" xfId="0" applyFill="1" applyBorder="1"/>
    <xf numFmtId="0" fontId="0" fillId="15" borderId="24" xfId="0" applyFill="1" applyBorder="1"/>
    <xf numFmtId="0" fontId="4" fillId="3" borderId="8" xfId="0" applyNumberFormat="1" applyFont="1" applyFill="1" applyBorder="1" applyAlignment="1">
      <alignment vertical="center"/>
    </xf>
    <xf numFmtId="0" fontId="4" fillId="3" borderId="9" xfId="0" applyNumberFormat="1" applyFont="1" applyFill="1" applyBorder="1" applyAlignment="1">
      <alignment vertical="center"/>
    </xf>
    <xf numFmtId="0" fontId="4" fillId="5" borderId="8" xfId="0" applyFont="1" applyFill="1" applyBorder="1" applyAlignment="1">
      <alignment horizontal="center"/>
    </xf>
    <xf numFmtId="0" fontId="0" fillId="0" borderId="10" xfId="0" applyFill="1" applyBorder="1"/>
    <xf numFmtId="0" fontId="0" fillId="14" borderId="32" xfId="0" applyFill="1" applyBorder="1" applyAlignment="1"/>
    <xf numFmtId="0" fontId="0" fillId="14" borderId="14" xfId="0" applyFill="1" applyBorder="1" applyAlignment="1"/>
    <xf numFmtId="0" fontId="7" fillId="15" borderId="32" xfId="0" applyFont="1" applyFill="1" applyBorder="1" applyAlignment="1"/>
    <xf numFmtId="0" fontId="7" fillId="15" borderId="14" xfId="0" applyFont="1" applyFill="1" applyBorder="1" applyAlignment="1"/>
    <xf numFmtId="0" fontId="1" fillId="0" borderId="47" xfId="0" applyFont="1" applyFill="1" applyBorder="1"/>
    <xf numFmtId="0" fontId="7" fillId="12" borderId="25" xfId="0" applyFont="1" applyFill="1" applyBorder="1"/>
    <xf numFmtId="0" fontId="7" fillId="12" borderId="12" xfId="0" applyFont="1" applyFill="1" applyBorder="1"/>
    <xf numFmtId="0" fontId="7" fillId="9" borderId="12" xfId="0" applyFont="1" applyFill="1" applyBorder="1"/>
    <xf numFmtId="0" fontId="7" fillId="9" borderId="11" xfId="0" applyFont="1" applyFill="1" applyBorder="1"/>
    <xf numFmtId="0" fontId="0" fillId="0" borderId="12" xfId="0" applyFill="1" applyBorder="1"/>
    <xf numFmtId="0" fontId="0" fillId="0" borderId="11" xfId="0" applyFill="1" applyBorder="1"/>
    <xf numFmtId="0" fontId="1" fillId="0" borderId="36" xfId="0" applyFont="1" applyFill="1" applyBorder="1" applyAlignment="1">
      <alignment horizontal="center"/>
    </xf>
    <xf numFmtId="0" fontId="2" fillId="0" borderId="5" xfId="0" applyFont="1" applyFill="1" applyBorder="1"/>
    <xf numFmtId="0" fontId="0" fillId="0" borderId="32" xfId="0" applyFill="1" applyBorder="1"/>
    <xf numFmtId="0" fontId="3" fillId="3" borderId="4" xfId="0" applyFont="1" applyFill="1" applyBorder="1"/>
    <xf numFmtId="0" fontId="16" fillId="4" borderId="2" xfId="0" applyFont="1" applyFill="1" applyBorder="1"/>
    <xf numFmtId="0" fontId="16" fillId="4" borderId="5" xfId="0" applyFont="1" applyFill="1" applyBorder="1"/>
    <xf numFmtId="0" fontId="0" fillId="0" borderId="48" xfId="0" applyBorder="1"/>
    <xf numFmtId="0" fontId="0" fillId="0" borderId="49" xfId="0" applyBorder="1"/>
    <xf numFmtId="0" fontId="0" fillId="0" borderId="40" xfId="0" applyFill="1" applyBorder="1"/>
    <xf numFmtId="0" fontId="0" fillId="0" borderId="15" xfId="0" applyBorder="1"/>
    <xf numFmtId="0" fontId="0" fillId="14" borderId="32" xfId="0" applyFill="1" applyBorder="1"/>
    <xf numFmtId="0" fontId="0" fillId="0" borderId="15" xfId="0" applyFill="1" applyBorder="1"/>
    <xf numFmtId="0" fontId="0" fillId="15" borderId="32" xfId="0" applyFill="1" applyBorder="1"/>
    <xf numFmtId="0" fontId="0" fillId="15" borderId="5" xfId="0" applyFill="1" applyBorder="1"/>
    <xf numFmtId="0" fontId="0" fillId="14" borderId="19" xfId="0" applyFill="1" applyBorder="1"/>
    <xf numFmtId="0" fontId="0" fillId="0" borderId="32" xfId="0" applyBorder="1"/>
    <xf numFmtId="0" fontId="3" fillId="14" borderId="19" xfId="0" applyFont="1" applyFill="1" applyBorder="1"/>
    <xf numFmtId="0" fontId="0" fillId="4" borderId="50" xfId="0" applyFill="1" applyBorder="1"/>
    <xf numFmtId="0" fontId="3" fillId="0" borderId="14" xfId="0" applyFont="1" applyFill="1" applyBorder="1"/>
    <xf numFmtId="0" fontId="0" fillId="5" borderId="40" xfId="0" applyFill="1" applyBorder="1"/>
    <xf numFmtId="0" fontId="1" fillId="0" borderId="10" xfId="0" applyFont="1" applyFill="1" applyBorder="1"/>
    <xf numFmtId="0" fontId="3" fillId="0" borderId="2" xfId="0" applyFont="1" applyFill="1" applyBorder="1"/>
    <xf numFmtId="0" fontId="3" fillId="0" borderId="18" xfId="0" applyFont="1" applyFill="1" applyBorder="1"/>
    <xf numFmtId="0" fontId="3" fillId="0" borderId="16" xfId="0" applyFont="1" applyFill="1" applyBorder="1"/>
    <xf numFmtId="0" fontId="0" fillId="0" borderId="51" xfId="0" applyBorder="1"/>
    <xf numFmtId="0" fontId="0" fillId="5" borderId="7" xfId="0" applyFill="1" applyBorder="1"/>
    <xf numFmtId="0" fontId="11" fillId="0" borderId="4" xfId="0" applyFont="1" applyBorder="1"/>
    <xf numFmtId="0" fontId="0" fillId="0" borderId="1" xfId="0" applyFill="1" applyBorder="1" applyAlignment="1"/>
    <xf numFmtId="0" fontId="0" fillId="0" borderId="17" xfId="0" applyFill="1" applyBorder="1" applyAlignment="1"/>
    <xf numFmtId="0" fontId="1" fillId="0" borderId="0" xfId="0" applyFont="1" applyBorder="1"/>
    <xf numFmtId="0" fontId="0" fillId="15" borderId="2" xfId="0" applyFill="1" applyBorder="1"/>
    <xf numFmtId="0" fontId="0" fillId="7" borderId="16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2" xfId="0" applyBorder="1" applyAlignment="1">
      <alignment wrapText="1"/>
    </xf>
    <xf numFmtId="0" fontId="17" fillId="0" borderId="0" xfId="1"/>
    <xf numFmtId="0" fontId="17" fillId="0" borderId="0" xfId="1" applyFill="1" applyBorder="1"/>
    <xf numFmtId="0" fontId="17" fillId="0" borderId="2" xfId="1" applyFill="1" applyBorder="1"/>
    <xf numFmtId="0" fontId="17" fillId="0" borderId="0" xfId="1" applyBorder="1"/>
    <xf numFmtId="0" fontId="3" fillId="0" borderId="0" xfId="1" applyFont="1" applyFill="1" applyBorder="1"/>
    <xf numFmtId="0" fontId="18" fillId="0" borderId="0" xfId="1" applyFont="1" applyBorder="1"/>
    <xf numFmtId="0" fontId="4" fillId="7" borderId="16" xfId="1" applyFont="1" applyFill="1" applyBorder="1"/>
    <xf numFmtId="0" fontId="18" fillId="7" borderId="16" xfId="1" applyFont="1" applyFill="1" applyBorder="1"/>
    <xf numFmtId="0" fontId="18" fillId="7" borderId="18" xfId="1" applyFont="1" applyFill="1" applyBorder="1"/>
    <xf numFmtId="0" fontId="18" fillId="0" borderId="2" xfId="1" applyFont="1" applyFill="1" applyBorder="1"/>
    <xf numFmtId="0" fontId="17" fillId="0" borderId="0" xfId="1" applyAlignment="1">
      <alignment horizontal="center" vertical="center" wrapText="1"/>
    </xf>
    <xf numFmtId="0" fontId="18" fillId="0" borderId="71" xfId="1" applyFont="1" applyFill="1" applyBorder="1"/>
    <xf numFmtId="0" fontId="23" fillId="0" borderId="71" xfId="1" applyFont="1" applyFill="1" applyBorder="1"/>
    <xf numFmtId="0" fontId="23" fillId="0" borderId="2" xfId="1" applyFont="1" applyFill="1" applyBorder="1"/>
    <xf numFmtId="0" fontId="24" fillId="7" borderId="75" xfId="1" applyFont="1" applyFill="1" applyBorder="1"/>
    <xf numFmtId="0" fontId="23" fillId="0" borderId="0" xfId="1" applyFont="1"/>
    <xf numFmtId="0" fontId="20" fillId="7" borderId="1" xfId="1" applyFont="1" applyFill="1" applyBorder="1"/>
    <xf numFmtId="0" fontId="24" fillId="7" borderId="2" xfId="1" applyFont="1" applyFill="1" applyBorder="1"/>
    <xf numFmtId="0" fontId="17" fillId="0" borderId="4" xfId="1" applyFill="1" applyBorder="1" applyAlignment="1"/>
    <xf numFmtId="0" fontId="18" fillId="0" borderId="2" xfId="1" applyFont="1" applyBorder="1"/>
    <xf numFmtId="0" fontId="17" fillId="0" borderId="2" xfId="1" applyBorder="1" applyAlignment="1">
      <alignment horizontal="center" vertical="center" wrapText="1"/>
    </xf>
    <xf numFmtId="0" fontId="23" fillId="0" borderId="0" xfId="1" applyFont="1" applyFill="1" applyBorder="1"/>
    <xf numFmtId="0" fontId="17" fillId="0" borderId="1" xfId="1" applyBorder="1" applyAlignment="1">
      <alignment horizontal="center" vertical="center" wrapText="1"/>
    </xf>
    <xf numFmtId="0" fontId="23" fillId="0" borderId="0" xfId="1" applyFont="1" applyAlignment="1">
      <alignment vertical="center" wrapText="1"/>
    </xf>
    <xf numFmtId="0" fontId="17" fillId="0" borderId="0" xfId="1" applyBorder="1"/>
    <xf numFmtId="0" fontId="3" fillId="0" borderId="0" xfId="1" applyFont="1" applyBorder="1" applyAlignment="1">
      <alignment horizontal="center"/>
    </xf>
    <xf numFmtId="0" fontId="17" fillId="0" borderId="0" xfId="1" applyFill="1" applyBorder="1" applyAlignment="1"/>
    <xf numFmtId="0" fontId="17" fillId="0" borderId="0" xfId="1" applyBorder="1" applyAlignment="1">
      <alignment horizontal="center"/>
    </xf>
    <xf numFmtId="0" fontId="18" fillId="0" borderId="0" xfId="1" applyFont="1" applyBorder="1"/>
    <xf numFmtId="0" fontId="17" fillId="0" borderId="72" xfId="1" applyBorder="1"/>
    <xf numFmtId="0" fontId="3" fillId="0" borderId="72" xfId="1" applyFont="1" applyBorder="1"/>
    <xf numFmtId="0" fontId="21" fillId="0" borderId="0" xfId="1" applyFont="1" applyBorder="1" applyAlignment="1">
      <alignment horizontal="center"/>
    </xf>
    <xf numFmtId="0" fontId="17" fillId="0" borderId="0" xfId="1" applyFill="1" applyBorder="1"/>
    <xf numFmtId="0" fontId="17" fillId="0" borderId="5" xfId="1" applyBorder="1"/>
    <xf numFmtId="0" fontId="17" fillId="0" borderId="0" xfId="1" applyBorder="1"/>
    <xf numFmtId="0" fontId="17" fillId="0" borderId="4" xfId="1" applyFill="1" applyBorder="1"/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0" xfId="1" applyFont="1" applyBorder="1"/>
    <xf numFmtId="0" fontId="17" fillId="0" borderId="0" xfId="1" applyFill="1" applyBorder="1" applyAlignment="1"/>
    <xf numFmtId="0" fontId="17" fillId="6" borderId="16" xfId="1" applyFill="1" applyBorder="1"/>
    <xf numFmtId="0" fontId="17" fillId="6" borderId="18" xfId="1" applyFill="1" applyBorder="1"/>
    <xf numFmtId="0" fontId="17" fillId="0" borderId="0" xfId="1" applyBorder="1" applyAlignment="1">
      <alignment horizontal="center"/>
    </xf>
    <xf numFmtId="0" fontId="17" fillId="0" borderId="5" xfId="1" applyBorder="1" applyAlignment="1">
      <alignment horizontal="center"/>
    </xf>
    <xf numFmtId="0" fontId="17" fillId="0" borderId="2" xfId="1" applyBorder="1"/>
    <xf numFmtId="0" fontId="18" fillId="7" borderId="16" xfId="1" applyFont="1" applyFill="1" applyBorder="1"/>
    <xf numFmtId="0" fontId="18" fillId="7" borderId="18" xfId="1" applyFont="1" applyFill="1" applyBorder="1"/>
    <xf numFmtId="0" fontId="17" fillId="0" borderId="72" xfId="1" applyBorder="1"/>
    <xf numFmtId="0" fontId="17" fillId="0" borderId="73" xfId="1" applyBorder="1"/>
    <xf numFmtId="0" fontId="3" fillId="0" borderId="72" xfId="1" applyFont="1" applyBorder="1"/>
    <xf numFmtId="0" fontId="3" fillId="0" borderId="2" xfId="1" applyFont="1" applyBorder="1" applyAlignment="1">
      <alignment horizontal="center"/>
    </xf>
    <xf numFmtId="0" fontId="3" fillId="0" borderId="2" xfId="1" applyFont="1" applyBorder="1"/>
    <xf numFmtId="0" fontId="17" fillId="0" borderId="2" xfId="1" applyBorder="1" applyAlignment="1">
      <alignment horizontal="center"/>
    </xf>
    <xf numFmtId="0" fontId="17" fillId="0" borderId="74" xfId="1" applyBorder="1"/>
    <xf numFmtId="0" fontId="17" fillId="0" borderId="0" xfId="1" applyFill="1" applyBorder="1"/>
    <xf numFmtId="0" fontId="17" fillId="0" borderId="0" xfId="1" applyBorder="1"/>
    <xf numFmtId="0" fontId="17" fillId="0" borderId="4" xfId="1" applyFill="1" applyBorder="1"/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0" xfId="1" applyFont="1" applyBorder="1"/>
    <xf numFmtId="0" fontId="17" fillId="0" borderId="0" xfId="1" applyFill="1" applyBorder="1" applyAlignment="1"/>
    <xf numFmtId="0" fontId="17" fillId="0" borderId="0" xfId="1" applyBorder="1" applyAlignment="1">
      <alignment horizontal="center"/>
    </xf>
    <xf numFmtId="0" fontId="17" fillId="0" borderId="5" xfId="1" applyBorder="1" applyAlignment="1">
      <alignment horizontal="center"/>
    </xf>
    <xf numFmtId="0" fontId="17" fillId="0" borderId="2" xfId="1" applyBorder="1"/>
    <xf numFmtId="0" fontId="18" fillId="7" borderId="16" xfId="1" applyFont="1" applyFill="1" applyBorder="1"/>
    <xf numFmtId="0" fontId="18" fillId="7" borderId="18" xfId="1" applyFont="1" applyFill="1" applyBorder="1"/>
    <xf numFmtId="0" fontId="17" fillId="0" borderId="72" xfId="1" applyBorder="1"/>
    <xf numFmtId="0" fontId="17" fillId="0" borderId="73" xfId="1" applyBorder="1"/>
    <xf numFmtId="0" fontId="3" fillId="0" borderId="72" xfId="1" applyFont="1" applyBorder="1"/>
    <xf numFmtId="0" fontId="3" fillId="0" borderId="2" xfId="1" applyFont="1" applyBorder="1" applyAlignment="1">
      <alignment horizontal="center"/>
    </xf>
    <xf numFmtId="0" fontId="3" fillId="0" borderId="2" xfId="1" applyFont="1" applyBorder="1"/>
    <xf numFmtId="0" fontId="17" fillId="0" borderId="2" xfId="1" applyBorder="1" applyAlignment="1">
      <alignment horizontal="center"/>
    </xf>
    <xf numFmtId="0" fontId="17" fillId="0" borderId="74" xfId="1" applyBorder="1"/>
    <xf numFmtId="0" fontId="22" fillId="0" borderId="0" xfId="1" applyFont="1" applyBorder="1"/>
    <xf numFmtId="0" fontId="22" fillId="0" borderId="0" xfId="1" applyFont="1" applyFill="1" applyBorder="1"/>
    <xf numFmtId="0" fontId="22" fillId="0" borderId="2" xfId="1" applyFont="1" applyFill="1" applyBorder="1"/>
    <xf numFmtId="0" fontId="22" fillId="0" borderId="2" xfId="1" applyFont="1" applyBorder="1"/>
    <xf numFmtId="0" fontId="22" fillId="0" borderId="4" xfId="1" applyFont="1" applyBorder="1"/>
    <xf numFmtId="0" fontId="25" fillId="0" borderId="2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0" fillId="0" borderId="5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8" xfId="0" applyFill="1" applyBorder="1" applyAlignment="1">
      <alignment wrapText="1"/>
    </xf>
    <xf numFmtId="0" fontId="0" fillId="5" borderId="14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3" fillId="3" borderId="19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0" xfId="0" applyFont="1" applyFill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0" xfId="0" applyFont="1" applyFill="1" applyBorder="1"/>
    <xf numFmtId="0" fontId="3" fillId="5" borderId="24" xfId="0" applyFont="1" applyFill="1" applyBorder="1"/>
    <xf numFmtId="0" fontId="3" fillId="5" borderId="0" xfId="0" applyFont="1" applyFill="1" applyBorder="1" applyAlignment="1">
      <alignment horizontal="center"/>
    </xf>
    <xf numFmtId="0" fontId="3" fillId="5" borderId="4" xfId="0" applyFont="1" applyFill="1" applyBorder="1"/>
    <xf numFmtId="0" fontId="3" fillId="5" borderId="0" xfId="0" applyFont="1" applyFill="1" applyBorder="1" applyAlignment="1">
      <alignment horizontal="left"/>
    </xf>
    <xf numFmtId="0" fontId="9" fillId="12" borderId="1" xfId="0" applyFont="1" applyFill="1" applyBorder="1"/>
    <xf numFmtId="0" fontId="3" fillId="3" borderId="32" xfId="0" applyFont="1" applyFill="1" applyBorder="1"/>
    <xf numFmtId="0" fontId="3" fillId="3" borderId="3" xfId="0" applyFont="1" applyFill="1" applyBorder="1"/>
    <xf numFmtId="0" fontId="3" fillId="3" borderId="2" xfId="0" applyFont="1" applyFill="1" applyBorder="1"/>
    <xf numFmtId="0" fontId="3" fillId="3" borderId="6" xfId="0" applyFont="1" applyFill="1" applyBorder="1"/>
    <xf numFmtId="0" fontId="0" fillId="0" borderId="16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20" fillId="7" borderId="16" xfId="0" applyFont="1" applyFill="1" applyBorder="1" applyAlignment="1">
      <alignment horizontal="center" vertical="center" wrapText="1"/>
    </xf>
    <xf numFmtId="0" fontId="20" fillId="7" borderId="18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3" fillId="7" borderId="31" xfId="0" applyFont="1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7" fillId="12" borderId="31" xfId="0" applyFont="1" applyFill="1" applyBorder="1" applyAlignment="1">
      <alignment horizontal="center" wrapText="1"/>
    </xf>
    <xf numFmtId="0" fontId="7" fillId="12" borderId="4" xfId="0" applyFont="1" applyFill="1" applyBorder="1" applyAlignment="1">
      <alignment horizontal="center" wrapText="1"/>
    </xf>
    <xf numFmtId="0" fontId="7" fillId="9" borderId="3" xfId="0" applyFont="1" applyFill="1" applyBorder="1" applyAlignment="1">
      <alignment horizontal="center" wrapText="1"/>
    </xf>
    <xf numFmtId="0" fontId="7" fillId="9" borderId="6" xfId="0" applyFont="1" applyFill="1" applyBorder="1" applyAlignment="1">
      <alignment horizontal="center" wrapText="1"/>
    </xf>
    <xf numFmtId="0" fontId="26" fillId="12" borderId="46" xfId="0" applyFont="1" applyFill="1" applyBorder="1" applyAlignment="1">
      <alignment horizontal="center" vertical="center" wrapText="1"/>
    </xf>
    <xf numFmtId="0" fontId="26" fillId="12" borderId="1" xfId="0" applyFont="1" applyFill="1" applyBorder="1" applyAlignment="1">
      <alignment horizontal="center" vertical="center" wrapText="1"/>
    </xf>
    <xf numFmtId="0" fontId="26" fillId="12" borderId="18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3" fillId="7" borderId="45" xfId="0" applyFont="1" applyFill="1" applyBorder="1" applyAlignment="1">
      <alignment horizontal="center" wrapText="1"/>
    </xf>
    <xf numFmtId="0" fontId="0" fillId="7" borderId="44" xfId="0" applyFill="1" applyBorder="1" applyAlignment="1">
      <alignment horizontal="center" wrapText="1"/>
    </xf>
    <xf numFmtId="0" fontId="3" fillId="7" borderId="46" xfId="0" applyFont="1" applyFill="1" applyBorder="1" applyAlignment="1">
      <alignment horizontal="center" vertical="center" wrapText="1"/>
    </xf>
    <xf numFmtId="0" fontId="0" fillId="7" borderId="31" xfId="0" applyFill="1" applyBorder="1" applyAlignment="1">
      <alignment horizontal="center" wrapText="1"/>
    </xf>
    <xf numFmtId="0" fontId="0" fillId="7" borderId="6" xfId="0" applyFill="1" applyBorder="1" applyAlignment="1">
      <alignment horizontal="center" wrapText="1"/>
    </xf>
    <xf numFmtId="0" fontId="11" fillId="0" borderId="0" xfId="0" applyFont="1" applyAlignment="1"/>
    <xf numFmtId="0" fontId="0" fillId="0" borderId="52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3" fillId="5" borderId="14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0" borderId="54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4" fillId="6" borderId="51" xfId="0" applyFont="1" applyFill="1" applyBorder="1" applyAlignment="1">
      <alignment horizontal="center"/>
    </xf>
    <xf numFmtId="0" fontId="4" fillId="6" borderId="59" xfId="0" applyFont="1" applyFill="1" applyBorder="1" applyAlignment="1">
      <alignment horizontal="center"/>
    </xf>
    <xf numFmtId="0" fontId="4" fillId="6" borderId="45" xfId="0" applyFont="1" applyFill="1" applyBorder="1" applyAlignment="1">
      <alignment horizontal="center"/>
    </xf>
    <xf numFmtId="0" fontId="4" fillId="6" borderId="52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2" fillId="0" borderId="0" xfId="0" applyFont="1" applyAlignment="1"/>
    <xf numFmtId="0" fontId="0" fillId="0" borderId="48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0" xfId="0" applyAlignment="1"/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9" fillId="8" borderId="58" xfId="0" applyFont="1" applyFill="1" applyBorder="1" applyAlignment="1">
      <alignment horizontal="center" vertical="top" wrapText="1"/>
    </xf>
    <xf numFmtId="0" fontId="9" fillId="8" borderId="29" xfId="0" applyFont="1" applyFill="1" applyBorder="1" applyAlignment="1">
      <alignment horizontal="center" vertical="top" wrapText="1"/>
    </xf>
    <xf numFmtId="0" fontId="9" fillId="8" borderId="2" xfId="0" applyFont="1" applyFill="1" applyBorder="1" applyAlignment="1">
      <alignment horizontal="center" vertical="top" wrapText="1"/>
    </xf>
    <xf numFmtId="0" fontId="9" fillId="8" borderId="5" xfId="0" applyFont="1" applyFill="1" applyBorder="1" applyAlignment="1">
      <alignment horizontal="center" vertical="top" wrapText="1"/>
    </xf>
    <xf numFmtId="0" fontId="4" fillId="6" borderId="44" xfId="0" applyFont="1" applyFill="1" applyBorder="1" applyAlignment="1">
      <alignment horizontal="center"/>
    </xf>
    <xf numFmtId="0" fontId="7" fillId="9" borderId="58" xfId="0" applyFont="1" applyFill="1" applyBorder="1" applyAlignment="1">
      <alignment horizontal="left"/>
    </xf>
    <xf numFmtId="0" fontId="7" fillId="9" borderId="29" xfId="0" applyFont="1" applyFill="1" applyBorder="1" applyAlignment="1">
      <alignment horizontal="left"/>
    </xf>
    <xf numFmtId="0" fontId="3" fillId="0" borderId="56" xfId="0" applyFont="1" applyFill="1" applyBorder="1" applyAlignment="1">
      <alignment horizontal="center"/>
    </xf>
    <xf numFmtId="0" fontId="8" fillId="9" borderId="8" xfId="0" applyFont="1" applyFill="1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left" vertical="top" wrapText="1"/>
    </xf>
    <xf numFmtId="0" fontId="7" fillId="9" borderId="5" xfId="0" applyFont="1" applyFill="1" applyBorder="1" applyAlignment="1">
      <alignment horizontal="left" vertical="top" wrapText="1"/>
    </xf>
    <xf numFmtId="0" fontId="7" fillId="9" borderId="3" xfId="0" applyFont="1" applyFill="1" applyBorder="1" applyAlignment="1">
      <alignment horizontal="left" vertical="top" wrapText="1"/>
    </xf>
    <xf numFmtId="0" fontId="7" fillId="9" borderId="6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center"/>
    </xf>
    <xf numFmtId="0" fontId="20" fillId="6" borderId="16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center"/>
    </xf>
    <xf numFmtId="0" fontId="20" fillId="6" borderId="18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8" borderId="58" xfId="0" applyFont="1" applyFill="1" applyBorder="1" applyAlignment="1">
      <alignment horizontal="center"/>
    </xf>
    <xf numFmtId="0" fontId="9" fillId="8" borderId="29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7" borderId="45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0" fillId="13" borderId="16" xfId="0" applyFont="1" applyFill="1" applyBorder="1" applyAlignment="1">
      <alignment horizontal="center" vertical="center" wrapText="1"/>
    </xf>
    <xf numFmtId="0" fontId="20" fillId="13" borderId="18" xfId="0" applyFont="1" applyFill="1" applyBorder="1" applyAlignment="1">
      <alignment horizontal="center" vertical="center" wrapText="1"/>
    </xf>
    <xf numFmtId="0" fontId="3" fillId="13" borderId="45" xfId="0" applyFont="1" applyFill="1" applyBorder="1" applyAlignment="1">
      <alignment horizontal="center" vertical="center" wrapText="1"/>
    </xf>
    <xf numFmtId="0" fontId="0" fillId="13" borderId="44" xfId="0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0" fillId="13" borderId="6" xfId="0" applyFill="1" applyBorder="1" applyAlignment="1">
      <alignment horizontal="center" vertical="center" wrapText="1"/>
    </xf>
    <xf numFmtId="0" fontId="9" fillId="2" borderId="58" xfId="0" applyFont="1" applyFill="1" applyBorder="1" applyAlignment="1">
      <alignment horizontal="left" vertical="top" wrapText="1"/>
    </xf>
    <xf numFmtId="0" fontId="9" fillId="2" borderId="29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8" fillId="8" borderId="8" xfId="0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/>
    </xf>
    <xf numFmtId="0" fontId="3" fillId="10" borderId="25" xfId="0" applyFont="1" applyFill="1" applyBorder="1" applyAlignment="1">
      <alignment horizontal="center" wrapText="1"/>
    </xf>
    <xf numFmtId="0" fontId="0" fillId="10" borderId="11" xfId="0" applyFill="1" applyBorder="1" applyAlignment="1">
      <alignment horizontal="center" wrapText="1"/>
    </xf>
    <xf numFmtId="0" fontId="3" fillId="13" borderId="35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0" fillId="10" borderId="16" xfId="0" applyFont="1" applyFill="1" applyBorder="1" applyAlignment="1">
      <alignment horizontal="center"/>
    </xf>
    <xf numFmtId="0" fontId="20" fillId="10" borderId="1" xfId="0" applyFont="1" applyFill="1" applyBorder="1" applyAlignment="1">
      <alignment horizontal="center"/>
    </xf>
    <xf numFmtId="0" fontId="20" fillId="10" borderId="1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7" borderId="3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4" fillId="11" borderId="7" xfId="0" applyNumberFormat="1" applyFont="1" applyFill="1" applyBorder="1" applyAlignment="1">
      <alignment horizontal="center" vertical="center" wrapText="1"/>
    </xf>
    <xf numFmtId="0" fontId="4" fillId="11" borderId="8" xfId="0" applyNumberFormat="1" applyFont="1" applyFill="1" applyBorder="1" applyAlignment="1">
      <alignment horizontal="center" vertical="center" wrapText="1"/>
    </xf>
    <xf numFmtId="0" fontId="3" fillId="5" borderId="8" xfId="0" applyNumberFormat="1" applyFont="1" applyFill="1" applyBorder="1" applyAlignment="1">
      <alignment horizontal="center" vertical="center" wrapText="1"/>
    </xf>
    <xf numFmtId="0" fontId="4" fillId="5" borderId="9" xfId="0" applyNumberFormat="1" applyFont="1" applyFill="1" applyBorder="1" applyAlignment="1">
      <alignment horizontal="center" vertical="center" wrapText="1"/>
    </xf>
    <xf numFmtId="0" fontId="3" fillId="4" borderId="8" xfId="0" applyNumberFormat="1" applyFont="1" applyFill="1" applyBorder="1" applyAlignment="1">
      <alignment horizontal="center" vertical="center" wrapText="1"/>
    </xf>
    <xf numFmtId="0" fontId="4" fillId="4" borderId="9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7" xfId="0" applyBorder="1" applyAlignment="1">
      <alignment horizontal="center"/>
    </xf>
    <xf numFmtId="0" fontId="3" fillId="3" borderId="8" xfId="0" applyNumberFormat="1" applyFont="1" applyFill="1" applyBorder="1" applyAlignment="1">
      <alignment horizontal="center" vertical="center" wrapText="1"/>
    </xf>
    <xf numFmtId="0" fontId="3" fillId="3" borderId="9" xfId="0" applyNumberFormat="1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/>
    </xf>
    <xf numFmtId="0" fontId="3" fillId="4" borderId="9" xfId="0" applyNumberFormat="1" applyFont="1" applyFill="1" applyBorder="1" applyAlignment="1">
      <alignment horizontal="center" vertical="center" wrapText="1"/>
    </xf>
    <xf numFmtId="0" fontId="4" fillId="4" borderId="8" xfId="0" applyNumberFormat="1" applyFont="1" applyFill="1" applyBorder="1" applyAlignment="1">
      <alignment horizontal="center" vertical="center"/>
    </xf>
    <xf numFmtId="0" fontId="18" fillId="7" borderId="46" xfId="1" applyFont="1" applyFill="1" applyBorder="1" applyAlignment="1">
      <alignment horizontal="center"/>
    </xf>
    <xf numFmtId="0" fontId="18" fillId="7" borderId="1" xfId="1" applyFont="1" applyFill="1" applyBorder="1" applyAlignment="1">
      <alignment horizontal="center"/>
    </xf>
    <xf numFmtId="0" fontId="3" fillId="7" borderId="3" xfId="1" applyFont="1" applyFill="1" applyBorder="1" applyAlignment="1">
      <alignment horizontal="center" vertical="center" wrapText="1"/>
    </xf>
    <xf numFmtId="0" fontId="17" fillId="0" borderId="6" xfId="1" applyBorder="1"/>
    <xf numFmtId="0" fontId="0" fillId="0" borderId="66" xfId="0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69" xfId="0" applyBorder="1" applyAlignment="1">
      <alignment horizontal="center"/>
    </xf>
    <xf numFmtId="0" fontId="18" fillId="7" borderId="16" xfId="1" applyFont="1" applyFill="1" applyBorder="1" applyAlignment="1">
      <alignment horizontal="center"/>
    </xf>
    <xf numFmtId="0" fontId="18" fillId="7" borderId="18" xfId="1" applyFont="1" applyFill="1" applyBorder="1" applyAlignment="1">
      <alignment horizontal="center"/>
    </xf>
    <xf numFmtId="0" fontId="20" fillId="7" borderId="1" xfId="1" applyFont="1" applyFill="1" applyBorder="1" applyAlignment="1">
      <alignment horizontal="center"/>
    </xf>
    <xf numFmtId="0" fontId="18" fillId="7" borderId="0" xfId="1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 vertical="center" wrapText="1"/>
    </xf>
    <xf numFmtId="0" fontId="3" fillId="7" borderId="5" xfId="1" applyFont="1" applyFill="1" applyBorder="1" applyAlignment="1">
      <alignment horizontal="center" vertical="center" wrapText="1"/>
    </xf>
    <xf numFmtId="0" fontId="17" fillId="0" borderId="6" xfId="1" applyBorder="1" applyAlignment="1">
      <alignment horizontal="center" vertical="center" wrapText="1"/>
    </xf>
    <xf numFmtId="0" fontId="22" fillId="7" borderId="45" xfId="1" applyFont="1" applyFill="1" applyBorder="1" applyAlignment="1">
      <alignment horizontal="center" vertical="center"/>
    </xf>
    <xf numFmtId="0" fontId="22" fillId="7" borderId="77" xfId="1" applyFont="1" applyFill="1" applyBorder="1" applyAlignment="1">
      <alignment horizontal="center" vertical="center"/>
    </xf>
    <xf numFmtId="0" fontId="3" fillId="7" borderId="45" xfId="1" applyFont="1" applyFill="1" applyBorder="1" applyAlignment="1">
      <alignment horizontal="center" vertical="center" wrapText="1"/>
    </xf>
    <xf numFmtId="0" fontId="17" fillId="0" borderId="51" xfId="1" applyBorder="1" applyAlignment="1">
      <alignment horizontal="center" vertical="center" wrapText="1"/>
    </xf>
    <xf numFmtId="0" fontId="17" fillId="0" borderId="44" xfId="1" applyBorder="1" applyAlignment="1">
      <alignment horizontal="center" vertical="center"/>
    </xf>
    <xf numFmtId="0" fontId="0" fillId="0" borderId="38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17" fillId="0" borderId="4" xfId="1" applyBorder="1" applyAlignment="1">
      <alignment horizontal="center" vertical="center" wrapText="1"/>
    </xf>
    <xf numFmtId="0" fontId="22" fillId="7" borderId="3" xfId="1" applyFont="1" applyFill="1" applyBorder="1" applyAlignment="1">
      <alignment horizontal="center" vertical="center" wrapText="1"/>
    </xf>
    <xf numFmtId="0" fontId="22" fillId="0" borderId="4" xfId="1" applyFont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9" fillId="2" borderId="67" xfId="0" applyFont="1" applyFill="1" applyBorder="1" applyAlignment="1">
      <alignment horizontal="left" vertical="top"/>
    </xf>
    <xf numFmtId="0" fontId="9" fillId="2" borderId="68" xfId="0" applyFont="1" applyFill="1" applyBorder="1" applyAlignment="1">
      <alignment horizontal="left" vertical="top"/>
    </xf>
    <xf numFmtId="0" fontId="17" fillId="0" borderId="5" xfId="1" applyBorder="1" applyAlignment="1">
      <alignment horizontal="center" vertical="center" wrapText="1"/>
    </xf>
    <xf numFmtId="0" fontId="0" fillId="7" borderId="44" xfId="0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3" fillId="10" borderId="74" xfId="1" applyFont="1" applyFill="1" applyBorder="1" applyAlignment="1">
      <alignment horizontal="center" vertical="center" wrapText="1"/>
    </xf>
    <xf numFmtId="0" fontId="17" fillId="0" borderId="72" xfId="1" applyBorder="1" applyAlignment="1">
      <alignment horizontal="center" vertical="center" wrapText="1"/>
    </xf>
    <xf numFmtId="0" fontId="20" fillId="13" borderId="16" xfId="1" applyFont="1" applyFill="1" applyBorder="1" applyAlignment="1">
      <alignment horizontal="center" vertical="center" wrapText="1"/>
    </xf>
    <xf numFmtId="0" fontId="17" fillId="0" borderId="18" xfId="1" applyFont="1" applyBorder="1" applyAlignment="1">
      <alignment horizontal="center" vertical="center" wrapText="1"/>
    </xf>
    <xf numFmtId="0" fontId="3" fillId="13" borderId="3" xfId="1" applyFont="1" applyFill="1" applyBorder="1" applyAlignment="1">
      <alignment horizontal="center" vertical="center" wrapText="1"/>
    </xf>
    <xf numFmtId="0" fontId="17" fillId="13" borderId="6" xfId="1" applyFill="1" applyBorder="1" applyAlignment="1">
      <alignment horizontal="center" vertical="center" wrapText="1"/>
    </xf>
    <xf numFmtId="0" fontId="17" fillId="0" borderId="73" xfId="1" applyBorder="1" applyAlignment="1">
      <alignment horizontal="center" vertical="center" wrapText="1"/>
    </xf>
    <xf numFmtId="0" fontId="22" fillId="0" borderId="45" xfId="1" applyFont="1" applyFill="1" applyBorder="1" applyAlignment="1">
      <alignment horizontal="center"/>
    </xf>
    <xf numFmtId="0" fontId="22" fillId="0" borderId="44" xfId="1" applyFont="1" applyFill="1" applyBorder="1" applyAlignment="1">
      <alignment horizontal="center"/>
    </xf>
    <xf numFmtId="0" fontId="22" fillId="0" borderId="51" xfId="1" applyFont="1" applyFill="1" applyBorder="1" applyAlignment="1">
      <alignment horizontal="center"/>
    </xf>
    <xf numFmtId="0" fontId="20" fillId="10" borderId="16" xfId="1" applyFont="1" applyFill="1" applyBorder="1" applyAlignment="1">
      <alignment horizontal="center" vertical="center" wrapText="1"/>
    </xf>
    <xf numFmtId="0" fontId="20" fillId="10" borderId="1" xfId="1" applyFont="1" applyFill="1" applyBorder="1" applyAlignment="1">
      <alignment horizontal="center" vertical="center" wrapText="1"/>
    </xf>
    <xf numFmtId="0" fontId="20" fillId="10" borderId="18" xfId="1" applyFont="1" applyFill="1" applyBorder="1" applyAlignment="1">
      <alignment horizontal="center" vertical="center" wrapText="1"/>
    </xf>
    <xf numFmtId="0" fontId="26" fillId="12" borderId="46" xfId="0" applyFont="1" applyFill="1" applyBorder="1" applyAlignment="1">
      <alignment horizontal="center" vertical="center"/>
    </xf>
    <xf numFmtId="0" fontId="26" fillId="12" borderId="1" xfId="0" applyFont="1" applyFill="1" applyBorder="1" applyAlignment="1">
      <alignment horizontal="center" vertical="center"/>
    </xf>
    <xf numFmtId="0" fontId="26" fillId="12" borderId="18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7" fillId="12" borderId="31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22" fillId="7" borderId="6" xfId="1" applyFont="1" applyFill="1" applyBorder="1" applyAlignment="1">
      <alignment horizontal="center" vertical="center" wrapText="1"/>
    </xf>
    <xf numFmtId="0" fontId="3" fillId="7" borderId="51" xfId="1" applyFont="1" applyFill="1" applyBorder="1" applyAlignment="1">
      <alignment horizontal="center" vertical="center" wrapText="1"/>
    </xf>
    <xf numFmtId="0" fontId="3" fillId="7" borderId="44" xfId="1" applyFont="1" applyFill="1" applyBorder="1" applyAlignment="1">
      <alignment horizontal="center" vertical="center" wrapText="1"/>
    </xf>
    <xf numFmtId="0" fontId="3" fillId="7" borderId="78" xfId="1" applyFont="1" applyFill="1" applyBorder="1" applyAlignment="1">
      <alignment horizontal="center" vertical="center" wrapText="1"/>
    </xf>
    <xf numFmtId="0" fontId="17" fillId="0" borderId="44" xfId="1" applyBorder="1" applyAlignment="1">
      <alignment horizontal="center" vertical="center" wrapText="1"/>
    </xf>
    <xf numFmtId="0" fontId="22" fillId="7" borderId="76" xfId="1" applyFont="1" applyFill="1" applyBorder="1" applyAlignment="1">
      <alignment horizontal="center" vertical="center" wrapText="1"/>
    </xf>
    <xf numFmtId="0" fontId="22" fillId="7" borderId="45" xfId="1" applyFont="1" applyFill="1" applyBorder="1" applyAlignment="1">
      <alignment horizontal="center" vertical="center" wrapText="1"/>
    </xf>
    <xf numFmtId="0" fontId="22" fillId="7" borderId="77" xfId="1" applyFont="1" applyFill="1" applyBorder="1" applyAlignment="1">
      <alignment horizontal="center" vertical="center" wrapText="1"/>
    </xf>
    <xf numFmtId="0" fontId="22" fillId="16" borderId="10" xfId="1" applyFont="1" applyFill="1" applyBorder="1" applyAlignment="1">
      <alignment horizontal="center" vertical="center"/>
    </xf>
    <xf numFmtId="0" fontId="17" fillId="0" borderId="0" xfId="1" applyBorder="1"/>
    <xf numFmtId="0" fontId="18" fillId="16" borderId="10" xfId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/>
    </xf>
    <xf numFmtId="0" fontId="3" fillId="6" borderId="3" xfId="1" applyFont="1" applyFill="1" applyBorder="1" applyAlignment="1">
      <alignment horizontal="center" vertical="center" wrapText="1"/>
    </xf>
    <xf numFmtId="0" fontId="17" fillId="6" borderId="4" xfId="1" applyFill="1" applyBorder="1" applyAlignment="1">
      <alignment horizontal="center" vertical="center" wrapText="1"/>
    </xf>
    <xf numFmtId="0" fontId="22" fillId="0" borderId="16" xfId="1" applyFont="1" applyFill="1" applyBorder="1" applyAlignment="1">
      <alignment horizontal="center"/>
    </xf>
    <xf numFmtId="0" fontId="22" fillId="0" borderId="18" xfId="1" applyFont="1" applyFill="1" applyBorder="1" applyAlignment="1">
      <alignment horizontal="center"/>
    </xf>
    <xf numFmtId="0" fontId="18" fillId="6" borderId="1" xfId="1" applyFont="1" applyFill="1" applyBorder="1" applyAlignment="1">
      <alignment horizontal="center" vertical="center"/>
    </xf>
    <xf numFmtId="0" fontId="0" fillId="0" borderId="70" xfId="0" applyFill="1" applyBorder="1" applyAlignment="1">
      <alignment horizontal="center"/>
    </xf>
    <xf numFmtId="0" fontId="18" fillId="7" borderId="16" xfId="1" applyFont="1" applyFill="1" applyBorder="1" applyAlignment="1">
      <alignment horizontal="center" vertical="center"/>
    </xf>
    <xf numFmtId="0" fontId="18" fillId="7" borderId="1" xfId="1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0" fontId="4" fillId="4" borderId="9" xfId="0" applyNumberFormat="1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17" fillId="0" borderId="0" xfId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7" fillId="9" borderId="0" xfId="0" applyFont="1" applyFill="1" applyBorder="1" applyAlignment="1">
      <alignment horizontal="left" vertical="top" wrapText="1"/>
    </xf>
    <xf numFmtId="0" fontId="7" fillId="9" borderId="4" xfId="0" applyFont="1" applyFill="1" applyBorder="1" applyAlignment="1">
      <alignment horizontal="left" vertical="top" wrapText="1"/>
    </xf>
    <xf numFmtId="0" fontId="18" fillId="7" borderId="18" xfId="1" applyFont="1" applyFill="1" applyBorder="1" applyAlignment="1">
      <alignment horizontal="center" vertical="center"/>
    </xf>
    <xf numFmtId="0" fontId="0" fillId="7" borderId="45" xfId="0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0" fontId="0" fillId="0" borderId="8" xfId="0" applyBorder="1"/>
    <xf numFmtId="0" fontId="3" fillId="7" borderId="4" xfId="1" applyFont="1" applyFill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3" fillId="7" borderId="9" xfId="1" applyFont="1" applyFill="1" applyBorder="1" applyAlignment="1">
      <alignment horizontal="center" vertical="center" wrapText="1"/>
    </xf>
    <xf numFmtId="0" fontId="22" fillId="0" borderId="9" xfId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14" borderId="7" xfId="0" applyFont="1" applyFill="1" applyBorder="1" applyAlignment="1">
      <alignment horizontal="center" vertical="center" wrapText="1"/>
    </xf>
    <xf numFmtId="0" fontId="4" fillId="14" borderId="8" xfId="0" applyFont="1" applyFill="1" applyBorder="1" applyAlignment="1">
      <alignment horizontal="center" vertical="center" wrapText="1"/>
    </xf>
    <xf numFmtId="0" fontId="8" fillId="15" borderId="7" xfId="0" applyFont="1" applyFill="1" applyBorder="1" applyAlignment="1">
      <alignment horizontal="center" vertical="center" wrapText="1"/>
    </xf>
    <xf numFmtId="0" fontId="8" fillId="15" borderId="8" xfId="0" applyFont="1" applyFill="1" applyBorder="1" applyAlignment="1">
      <alignment horizontal="center" vertical="center" wrapText="1"/>
    </xf>
    <xf numFmtId="0" fontId="8" fillId="15" borderId="8" xfId="0" applyFont="1" applyFill="1" applyBorder="1" applyAlignment="1">
      <alignment horizontal="center" vertical="center"/>
    </xf>
    <xf numFmtId="0" fontId="8" fillId="15" borderId="9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50" xfId="0" applyFont="1" applyFill="1" applyBorder="1" applyAlignment="1">
      <alignment horizontal="left" vertical="top" wrapText="1"/>
    </xf>
    <xf numFmtId="0" fontId="9" fillId="2" borderId="24" xfId="0" applyFont="1" applyFill="1" applyBorder="1" applyAlignment="1">
      <alignment horizontal="left" vertical="top" wrapText="1"/>
    </xf>
    <xf numFmtId="0" fontId="7" fillId="15" borderId="4" xfId="0" applyFont="1" applyFill="1" applyBorder="1" applyAlignment="1">
      <alignment horizontal="center"/>
    </xf>
    <xf numFmtId="0" fontId="7" fillId="15" borderId="6" xfId="0" applyFon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3" fillId="13" borderId="43" xfId="0" applyFont="1" applyFill="1" applyBorder="1" applyAlignment="1">
      <alignment horizontal="center" vertical="center"/>
    </xf>
    <xf numFmtId="0" fontId="3" fillId="17" borderId="3" xfId="1" applyFont="1" applyFill="1" applyBorder="1" applyAlignment="1">
      <alignment horizontal="center" vertical="center" wrapText="1"/>
    </xf>
    <xf numFmtId="0" fontId="22" fillId="17" borderId="6" xfId="1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9" borderId="45" xfId="0" applyFont="1" applyFill="1" applyBorder="1" applyAlignment="1">
      <alignment horizontal="center" vertical="center"/>
    </xf>
    <xf numFmtId="0" fontId="7" fillId="9" borderId="44" xfId="0" applyFont="1" applyFill="1" applyBorder="1" applyAlignment="1">
      <alignment horizontal="center" vertical="center"/>
    </xf>
    <xf numFmtId="0" fontId="7" fillId="12" borderId="45" xfId="0" applyFont="1" applyFill="1" applyBorder="1" applyAlignment="1">
      <alignment horizontal="center" vertical="center"/>
    </xf>
    <xf numFmtId="0" fontId="7" fillId="12" borderId="4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9" fillId="12" borderId="16" xfId="0" applyFont="1" applyFill="1" applyBorder="1" applyAlignment="1">
      <alignment horizontal="center" vertical="center"/>
    </xf>
    <xf numFmtId="0" fontId="19" fillId="12" borderId="1" xfId="0" applyFont="1" applyFill="1" applyBorder="1" applyAlignment="1">
      <alignment horizontal="center" vertical="center"/>
    </xf>
    <xf numFmtId="0" fontId="19" fillId="12" borderId="18" xfId="0" applyFont="1" applyFill="1" applyBorder="1" applyAlignment="1">
      <alignment horizontal="center" vertical="center"/>
    </xf>
    <xf numFmtId="0" fontId="0" fillId="14" borderId="3" xfId="0" applyFill="1" applyBorder="1" applyAlignment="1">
      <alignment horizontal="center"/>
    </xf>
    <xf numFmtId="0" fontId="0" fillId="14" borderId="6" xfId="0" applyFill="1" applyBorder="1" applyAlignment="1">
      <alignment horizontal="center"/>
    </xf>
    <xf numFmtId="0" fontId="22" fillId="0" borderId="51" xfId="1" applyFont="1" applyBorder="1" applyAlignment="1">
      <alignment horizontal="center"/>
    </xf>
    <xf numFmtId="0" fontId="22" fillId="0" borderId="44" xfId="1" applyFont="1" applyBorder="1"/>
    <xf numFmtId="0" fontId="20" fillId="13" borderId="18" xfId="1" applyFont="1" applyFill="1" applyBorder="1" applyAlignment="1">
      <alignment horizontal="center" vertical="center" wrapText="1"/>
    </xf>
    <xf numFmtId="0" fontId="18" fillId="6" borderId="16" xfId="1" applyFont="1" applyFill="1" applyBorder="1" applyAlignment="1">
      <alignment horizontal="center" vertical="center"/>
    </xf>
    <xf numFmtId="0" fontId="18" fillId="6" borderId="18" xfId="1" applyFont="1" applyFill="1" applyBorder="1" applyAlignment="1">
      <alignment horizontal="center" vertical="center"/>
    </xf>
    <xf numFmtId="0" fontId="22" fillId="6" borderId="3" xfId="1" applyFont="1" applyFill="1" applyBorder="1" applyAlignment="1">
      <alignment horizontal="center" vertical="center"/>
    </xf>
    <xf numFmtId="0" fontId="22" fillId="6" borderId="6" xfId="1" applyFont="1" applyFill="1" applyBorder="1" applyAlignment="1">
      <alignment horizontal="center" vertical="center"/>
    </xf>
    <xf numFmtId="0" fontId="22" fillId="6" borderId="4" xfId="1" applyFont="1" applyFill="1" applyBorder="1" applyAlignment="1">
      <alignment horizontal="center" vertical="center"/>
    </xf>
    <xf numFmtId="0" fontId="22" fillId="0" borderId="6" xfId="1" applyFont="1" applyBorder="1" applyAlignment="1">
      <alignment horizontal="center" vertical="center"/>
    </xf>
    <xf numFmtId="0" fontId="3" fillId="0" borderId="2" xfId="1" applyFont="1" applyFill="1" applyBorder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254018</xdr:colOff>
      <xdr:row>32</xdr:row>
      <xdr:rowOff>52947</xdr:rowOff>
    </xdr:from>
    <xdr:to>
      <xdr:col>3</xdr:col>
      <xdr:colOff>582102</xdr:colOff>
      <xdr:row>35</xdr:row>
      <xdr:rowOff>169363</xdr:rowOff>
    </xdr:to>
    <xdr:sp macro="" textlink="">
      <xdr:nvSpPr>
        <xdr:cNvPr id="3" name="Textfeld 2"/>
        <xdr:cNvSpPr txBox="1"/>
      </xdr:nvSpPr>
      <xdr:spPr>
        <a:xfrm>
          <a:off x="1894435" y="8001030"/>
          <a:ext cx="1174750" cy="730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/>
            <a:t>Kernmodul 1 </a:t>
          </a:r>
          <a:r>
            <a:rPr lang="de-DE" sz="900" baseline="0"/>
            <a:t>kann im ersten oder zweiten Semester absolviert werden.</a:t>
          </a:r>
          <a:endParaRPr lang="de-DE" sz="9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264601</xdr:colOff>
      <xdr:row>23</xdr:row>
      <xdr:rowOff>63525</xdr:rowOff>
    </xdr:from>
    <xdr:to>
      <xdr:col>3</xdr:col>
      <xdr:colOff>592685</xdr:colOff>
      <xdr:row>25</xdr:row>
      <xdr:rowOff>370442</xdr:rowOff>
    </xdr:to>
    <xdr:sp macro="" textlink="">
      <xdr:nvSpPr>
        <xdr:cNvPr id="3" name="Textfeld 2"/>
        <xdr:cNvSpPr txBox="1"/>
      </xdr:nvSpPr>
      <xdr:spPr>
        <a:xfrm>
          <a:off x="1905018" y="5556275"/>
          <a:ext cx="1174750" cy="730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/>
            <a:t>Kernmodul 1 </a:t>
          </a:r>
          <a:r>
            <a:rPr lang="de-DE" sz="900" baseline="0"/>
            <a:t>kann im ersten oder zweiten Semester absolviert werden.</a:t>
          </a:r>
          <a:endParaRPr lang="de-DE" sz="9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254045</xdr:colOff>
      <xdr:row>25</xdr:row>
      <xdr:rowOff>84619</xdr:rowOff>
    </xdr:from>
    <xdr:to>
      <xdr:col>3</xdr:col>
      <xdr:colOff>582129</xdr:colOff>
      <xdr:row>28</xdr:row>
      <xdr:rowOff>31702</xdr:rowOff>
    </xdr:to>
    <xdr:sp macro="" textlink="">
      <xdr:nvSpPr>
        <xdr:cNvPr id="4" name="Textfeld 3"/>
        <xdr:cNvSpPr txBox="1"/>
      </xdr:nvSpPr>
      <xdr:spPr>
        <a:xfrm>
          <a:off x="1894462" y="6000702"/>
          <a:ext cx="1174750" cy="730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/>
            <a:t>Kernmodul 1 </a:t>
          </a:r>
          <a:r>
            <a:rPr lang="de-DE" sz="900" baseline="0"/>
            <a:t>kann im ersten oder zweiten Semester absolviert werden.</a:t>
          </a:r>
          <a:endParaRPr lang="de-DE" sz="9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254045</xdr:colOff>
      <xdr:row>26</xdr:row>
      <xdr:rowOff>84619</xdr:rowOff>
    </xdr:from>
    <xdr:to>
      <xdr:col>3</xdr:col>
      <xdr:colOff>582129</xdr:colOff>
      <xdr:row>29</xdr:row>
      <xdr:rowOff>105833</xdr:rowOff>
    </xdr:to>
    <xdr:sp macro="" textlink="">
      <xdr:nvSpPr>
        <xdr:cNvPr id="4" name="Textfeld 3"/>
        <xdr:cNvSpPr txBox="1"/>
      </xdr:nvSpPr>
      <xdr:spPr>
        <a:xfrm>
          <a:off x="1894462" y="6191202"/>
          <a:ext cx="1174750" cy="8255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/>
            <a:t>Das </a:t>
          </a:r>
          <a:r>
            <a:rPr lang="de-DE" sz="900" u="sng"/>
            <a:t>Seminar</a:t>
          </a:r>
          <a:r>
            <a:rPr lang="de-DE" sz="900"/>
            <a:t> im Kernmodul 1 </a:t>
          </a:r>
          <a:r>
            <a:rPr lang="de-DE" sz="900" baseline="0"/>
            <a:t>kann im ersten oder zweiten Semester absolviert werden.</a:t>
          </a:r>
          <a:endParaRPr lang="de-DE" sz="9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232826</xdr:colOff>
      <xdr:row>21</xdr:row>
      <xdr:rowOff>74093</xdr:rowOff>
    </xdr:from>
    <xdr:to>
      <xdr:col>3</xdr:col>
      <xdr:colOff>560909</xdr:colOff>
      <xdr:row>24</xdr:row>
      <xdr:rowOff>42344</xdr:rowOff>
    </xdr:to>
    <xdr:sp macro="" textlink="">
      <xdr:nvSpPr>
        <xdr:cNvPr id="2" name="Textfeld 1"/>
        <xdr:cNvSpPr txBox="1"/>
      </xdr:nvSpPr>
      <xdr:spPr>
        <a:xfrm>
          <a:off x="1926159" y="5175260"/>
          <a:ext cx="1174750" cy="7514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/>
            <a:t>Kernmodul 1 </a:t>
          </a:r>
          <a:r>
            <a:rPr lang="de-DE" sz="900" baseline="0"/>
            <a:t>kann im ersten oder zweiten Semester absolviert werden.</a:t>
          </a:r>
          <a:endParaRPr lang="de-DE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8"/>
  <sheetViews>
    <sheetView view="pageBreakPreview" zoomScale="90" zoomScaleNormal="70" zoomScaleSheetLayoutView="90" workbookViewId="0">
      <selection activeCell="K19" sqref="K19"/>
    </sheetView>
  </sheetViews>
  <sheetFormatPr baseColWidth="10" defaultRowHeight="12.75" x14ac:dyDescent="0.2"/>
  <cols>
    <col min="1" max="1" width="20" customWidth="1"/>
    <col min="2" max="2" width="1.5" style="4" customWidth="1"/>
    <col min="3" max="14" width="11.125" customWidth="1"/>
    <col min="15" max="15" width="5.5" style="1" customWidth="1"/>
    <col min="16" max="16" width="0.875" style="19" customWidth="1"/>
    <col min="17" max="24" width="10.125" customWidth="1"/>
    <col min="25" max="25" width="5.375" style="1" customWidth="1"/>
    <col min="26" max="26" width="6.25" customWidth="1"/>
  </cols>
  <sheetData>
    <row r="1" spans="1:36" ht="21.75" customHeight="1" x14ac:dyDescent="0.25">
      <c r="A1" s="54" t="s">
        <v>19</v>
      </c>
      <c r="W1" s="2" t="s">
        <v>218</v>
      </c>
      <c r="X1" s="9"/>
      <c r="Y1" s="274"/>
      <c r="Z1" s="9"/>
      <c r="AA1" s="9"/>
      <c r="AB1" s="9"/>
    </row>
    <row r="2" spans="1:36" ht="4.5" customHeight="1" x14ac:dyDescent="0.25">
      <c r="A2" s="54"/>
      <c r="Z2" s="9"/>
    </row>
    <row r="3" spans="1:36" s="58" customFormat="1" ht="15" x14ac:dyDescent="0.2">
      <c r="A3" s="55" t="s">
        <v>13</v>
      </c>
      <c r="B3" s="56"/>
      <c r="C3" s="420" t="s">
        <v>6</v>
      </c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57"/>
      <c r="O3" s="55"/>
      <c r="P3" s="81"/>
      <c r="Q3" s="420" t="s">
        <v>7</v>
      </c>
      <c r="R3" s="420"/>
      <c r="S3" s="420"/>
      <c r="T3" s="420"/>
      <c r="U3" s="420"/>
      <c r="V3" s="420"/>
      <c r="W3" s="420"/>
      <c r="X3" s="57"/>
      <c r="Y3" s="55"/>
      <c r="AB3" s="55"/>
      <c r="AD3" s="436"/>
      <c r="AE3" s="436"/>
      <c r="AF3" s="436"/>
      <c r="AG3" s="436"/>
      <c r="AH3" s="436"/>
      <c r="AI3" s="436"/>
      <c r="AJ3" s="55"/>
    </row>
    <row r="4" spans="1:36" ht="15" customHeight="1" x14ac:dyDescent="0.2">
      <c r="A4" s="35"/>
      <c r="B4" s="16"/>
      <c r="C4" s="430" t="s">
        <v>0</v>
      </c>
      <c r="D4" s="429"/>
      <c r="E4" s="428" t="s">
        <v>1</v>
      </c>
      <c r="F4" s="429"/>
      <c r="G4" s="428" t="s">
        <v>2</v>
      </c>
      <c r="H4" s="428"/>
      <c r="I4" s="431" t="s">
        <v>3</v>
      </c>
      <c r="J4" s="429"/>
      <c r="K4" s="428" t="s">
        <v>4</v>
      </c>
      <c r="L4" s="429"/>
      <c r="M4" s="428" t="s">
        <v>5</v>
      </c>
      <c r="N4" s="428"/>
      <c r="O4" s="77" t="s">
        <v>20</v>
      </c>
      <c r="P4" s="82"/>
      <c r="Q4" s="428" t="s">
        <v>0</v>
      </c>
      <c r="R4" s="429"/>
      <c r="S4" s="428" t="s">
        <v>1</v>
      </c>
      <c r="T4" s="429"/>
      <c r="U4" s="431" t="s">
        <v>2</v>
      </c>
      <c r="V4" s="429"/>
      <c r="W4" s="428" t="s">
        <v>3</v>
      </c>
      <c r="X4" s="428"/>
      <c r="Y4" s="77" t="s">
        <v>21</v>
      </c>
      <c r="Z4" s="9"/>
      <c r="AA4" s="9"/>
      <c r="AJ4" s="1"/>
    </row>
    <row r="5" spans="1:36" ht="16.5" customHeight="1" x14ac:dyDescent="0.2">
      <c r="A5" s="499" t="s">
        <v>54</v>
      </c>
      <c r="B5" s="16"/>
      <c r="C5" s="427">
        <v>8</v>
      </c>
      <c r="D5" s="426"/>
      <c r="E5" s="425">
        <v>6</v>
      </c>
      <c r="F5" s="426"/>
      <c r="G5" s="425">
        <v>6</v>
      </c>
      <c r="H5" s="426"/>
      <c r="I5" s="425">
        <v>6</v>
      </c>
      <c r="J5" s="426"/>
      <c r="K5" s="425">
        <v>6</v>
      </c>
      <c r="L5" s="426"/>
      <c r="M5" s="425">
        <v>6</v>
      </c>
      <c r="N5" s="425"/>
      <c r="O5" s="30">
        <f>SUM(C5:M5)</f>
        <v>38</v>
      </c>
      <c r="P5" s="80"/>
      <c r="Q5" s="425">
        <v>6</v>
      </c>
      <c r="R5" s="426"/>
      <c r="S5">
        <v>2</v>
      </c>
      <c r="T5" s="272" t="s">
        <v>49</v>
      </c>
      <c r="U5" s="440">
        <v>6</v>
      </c>
      <c r="V5" s="440"/>
      <c r="W5" s="425">
        <v>3</v>
      </c>
      <c r="X5" s="438"/>
      <c r="Y5" s="30">
        <v>17</v>
      </c>
      <c r="AJ5" s="1"/>
    </row>
    <row r="6" spans="1:36" ht="21" customHeight="1" x14ac:dyDescent="0.2">
      <c r="A6" s="500"/>
      <c r="B6" s="16"/>
      <c r="C6" s="11"/>
      <c r="D6" s="118"/>
      <c r="E6" s="12"/>
      <c r="F6" s="118"/>
      <c r="G6" s="12"/>
      <c r="H6" s="12"/>
      <c r="I6" s="118"/>
      <c r="J6" s="118"/>
      <c r="K6" s="12"/>
      <c r="L6" s="118"/>
      <c r="M6" s="12"/>
      <c r="N6" s="117"/>
      <c r="O6" s="31"/>
      <c r="P6" s="76"/>
      <c r="Q6" s="12"/>
      <c r="R6" s="165"/>
      <c r="S6" t="s">
        <v>48</v>
      </c>
      <c r="T6" s="200"/>
      <c r="U6" s="193"/>
      <c r="V6" s="193"/>
      <c r="W6" s="197"/>
      <c r="X6" s="167"/>
      <c r="Y6" s="31"/>
      <c r="Z6" s="9"/>
      <c r="AJ6" s="1"/>
    </row>
    <row r="7" spans="1:36" ht="21" customHeight="1" x14ac:dyDescent="0.2">
      <c r="A7" s="500"/>
      <c r="B7" s="16"/>
      <c r="C7" s="11"/>
      <c r="D7" s="70"/>
      <c r="E7" s="12"/>
      <c r="F7" s="70"/>
      <c r="G7" s="12"/>
      <c r="H7" s="70"/>
      <c r="I7" s="12"/>
      <c r="J7" s="70"/>
      <c r="K7" s="12"/>
      <c r="L7" s="432" t="s">
        <v>30</v>
      </c>
      <c r="M7" s="433"/>
      <c r="N7" s="12"/>
      <c r="O7" s="31"/>
      <c r="P7" s="76"/>
      <c r="Q7" s="11"/>
      <c r="R7" s="70"/>
      <c r="S7" s="16"/>
      <c r="T7" s="85"/>
      <c r="U7" s="193"/>
      <c r="V7" s="70"/>
      <c r="W7" s="169"/>
      <c r="X7" s="168"/>
      <c r="Y7" s="31"/>
      <c r="AJ7" s="1"/>
    </row>
    <row r="8" spans="1:36" ht="21" customHeight="1" x14ac:dyDescent="0.2">
      <c r="A8" s="501" t="s">
        <v>53</v>
      </c>
      <c r="B8" s="16"/>
      <c r="C8" s="11"/>
      <c r="D8" s="70"/>
      <c r="E8" s="15"/>
      <c r="F8" s="71"/>
      <c r="G8" s="15"/>
      <c r="H8" s="71"/>
      <c r="I8" s="15"/>
      <c r="J8" s="71"/>
      <c r="K8" s="15"/>
      <c r="L8" s="71"/>
      <c r="M8" s="121"/>
      <c r="N8" s="29"/>
      <c r="O8" s="31"/>
      <c r="P8" s="76"/>
      <c r="Q8" s="14"/>
      <c r="R8" s="71"/>
      <c r="T8" s="254"/>
      <c r="U8" s="15"/>
      <c r="V8" s="29"/>
      <c r="W8" s="106"/>
      <c r="X8" s="16"/>
      <c r="Y8" s="31"/>
      <c r="Z8" s="9"/>
      <c r="AJ8" s="1"/>
    </row>
    <row r="9" spans="1:36" ht="21" customHeight="1" x14ac:dyDescent="0.2">
      <c r="A9" s="502"/>
      <c r="B9" s="16"/>
      <c r="C9" s="14"/>
      <c r="D9" s="29"/>
      <c r="E9" s="16"/>
      <c r="F9" s="16"/>
      <c r="G9" s="25"/>
      <c r="H9" s="85"/>
      <c r="I9" s="16"/>
      <c r="J9" s="16"/>
      <c r="K9" s="25"/>
      <c r="L9" s="25"/>
      <c r="M9" s="16"/>
      <c r="N9" s="33"/>
      <c r="O9" s="32"/>
      <c r="P9" s="205"/>
      <c r="Q9" s="186"/>
      <c r="R9" s="187" t="s">
        <v>47</v>
      </c>
      <c r="S9" s="187"/>
      <c r="T9" s="188"/>
      <c r="V9" s="9"/>
      <c r="W9" s="16"/>
      <c r="X9" s="16"/>
      <c r="Y9" s="32"/>
      <c r="Z9" s="9"/>
      <c r="AJ9" s="1"/>
    </row>
    <row r="10" spans="1:36" ht="15" customHeight="1" x14ac:dyDescent="0.2">
      <c r="A10" s="41"/>
      <c r="B10" s="41"/>
      <c r="C10" s="2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76"/>
      <c r="P10" s="76"/>
      <c r="Q10" s="133" t="s">
        <v>33</v>
      </c>
      <c r="R10" s="133"/>
      <c r="S10" s="185" t="s">
        <v>34</v>
      </c>
      <c r="T10" s="183"/>
      <c r="U10" s="84"/>
      <c r="V10" s="86"/>
      <c r="W10" s="86"/>
      <c r="X10" s="87"/>
      <c r="Y10" s="76"/>
      <c r="AJ10" s="1"/>
    </row>
    <row r="11" spans="1:36" ht="16.5" customHeight="1" x14ac:dyDescent="0.2">
      <c r="A11" s="497" t="s">
        <v>56</v>
      </c>
      <c r="B11" s="41"/>
      <c r="C11" s="427">
        <v>8</v>
      </c>
      <c r="D11" s="426"/>
      <c r="E11" s="425">
        <v>6</v>
      </c>
      <c r="F11" s="426"/>
      <c r="G11" s="425">
        <v>6</v>
      </c>
      <c r="H11" s="426"/>
      <c r="I11" s="425">
        <v>6</v>
      </c>
      <c r="J11" s="426"/>
      <c r="K11" s="425">
        <v>6</v>
      </c>
      <c r="L11" s="426"/>
      <c r="M11" s="425">
        <v>6</v>
      </c>
      <c r="N11" s="425"/>
      <c r="O11" s="30">
        <f>SUM(C11:M11)</f>
        <v>38</v>
      </c>
      <c r="P11" s="80"/>
      <c r="Q11" s="425">
        <v>6</v>
      </c>
      <c r="R11" s="426"/>
      <c r="S11">
        <v>2</v>
      </c>
      <c r="T11" s="273" t="s">
        <v>49</v>
      </c>
      <c r="U11" s="518">
        <v>6</v>
      </c>
      <c r="V11" s="440"/>
      <c r="W11" s="439">
        <v>3</v>
      </c>
      <c r="X11" s="438"/>
      <c r="Y11" s="30">
        <v>17</v>
      </c>
      <c r="AJ11" s="1"/>
    </row>
    <row r="12" spans="1:36" ht="21" customHeight="1" x14ac:dyDescent="0.2">
      <c r="A12" s="498"/>
      <c r="B12" s="41"/>
      <c r="C12" s="20"/>
      <c r="D12" s="21"/>
      <c r="E12" s="119"/>
      <c r="F12" s="21"/>
      <c r="G12" s="119"/>
      <c r="H12" s="21"/>
      <c r="I12" s="119"/>
      <c r="J12" s="21"/>
      <c r="K12" s="119"/>
      <c r="L12" s="119"/>
      <c r="M12" s="21"/>
      <c r="N12" s="21"/>
      <c r="O12" s="31"/>
      <c r="P12" s="76"/>
      <c r="Q12" s="21"/>
      <c r="R12" s="203"/>
      <c r="S12" t="s">
        <v>48</v>
      </c>
      <c r="T12" s="200"/>
      <c r="U12" s="201"/>
      <c r="V12" s="21"/>
      <c r="W12" s="119"/>
      <c r="X12" s="21"/>
      <c r="Y12" s="31"/>
      <c r="AJ12" s="1"/>
    </row>
    <row r="13" spans="1:36" ht="21" customHeight="1" x14ac:dyDescent="0.2">
      <c r="A13" s="498"/>
      <c r="B13" s="41"/>
      <c r="C13" s="20"/>
      <c r="D13" s="72"/>
      <c r="E13" s="21"/>
      <c r="F13" s="72"/>
      <c r="G13" s="21"/>
      <c r="H13" s="72"/>
      <c r="I13" s="21"/>
      <c r="J13" s="72"/>
      <c r="K13" s="21"/>
      <c r="L13" s="434" t="s">
        <v>30</v>
      </c>
      <c r="M13" s="435"/>
      <c r="N13" s="21"/>
      <c r="O13" s="31"/>
      <c r="P13" s="76"/>
      <c r="Q13" s="20"/>
      <c r="R13" s="72"/>
      <c r="S13" s="16"/>
      <c r="T13" s="85"/>
      <c r="U13" s="21"/>
      <c r="V13" s="21"/>
      <c r="W13" s="102"/>
      <c r="X13" s="37"/>
      <c r="Y13" s="31"/>
      <c r="AJ13" s="1"/>
    </row>
    <row r="14" spans="1:36" ht="21" customHeight="1" x14ac:dyDescent="0.2">
      <c r="A14" s="510" t="s">
        <v>55</v>
      </c>
      <c r="B14" s="41"/>
      <c r="C14" s="20"/>
      <c r="D14" s="72"/>
      <c r="E14" s="24"/>
      <c r="F14" s="73"/>
      <c r="G14" s="24"/>
      <c r="H14" s="73"/>
      <c r="I14" s="24"/>
      <c r="J14" s="73"/>
      <c r="K14" s="24"/>
      <c r="L14" s="73"/>
      <c r="M14" s="102"/>
      <c r="N14" s="37"/>
      <c r="O14" s="31"/>
      <c r="P14" s="76"/>
      <c r="Q14" s="186"/>
      <c r="R14" s="187" t="s">
        <v>47</v>
      </c>
      <c r="S14" s="187"/>
      <c r="T14" s="188"/>
      <c r="U14" s="24"/>
      <c r="V14" s="24"/>
      <c r="W14" s="106"/>
      <c r="X14" s="16"/>
      <c r="Y14" s="31"/>
      <c r="Z14" s="9"/>
      <c r="AJ14" s="1"/>
    </row>
    <row r="15" spans="1:36" ht="21" customHeight="1" x14ac:dyDescent="0.2">
      <c r="A15" s="511"/>
      <c r="B15" s="16"/>
      <c r="C15" s="23"/>
      <c r="D15" s="24"/>
      <c r="E15" s="106"/>
      <c r="F15" s="25"/>
      <c r="G15" s="16"/>
      <c r="H15" s="25"/>
      <c r="I15" s="25"/>
      <c r="J15" s="25"/>
      <c r="K15" s="16"/>
      <c r="L15" s="25"/>
      <c r="M15" s="16"/>
      <c r="N15" s="33"/>
      <c r="O15" s="32"/>
      <c r="P15" s="76"/>
      <c r="Q15" s="184" t="s">
        <v>33</v>
      </c>
      <c r="R15" s="133"/>
      <c r="S15" s="185" t="s">
        <v>34</v>
      </c>
      <c r="T15" s="183"/>
      <c r="W15" s="16"/>
      <c r="X15" s="16"/>
      <c r="Y15" s="32"/>
      <c r="Z15" s="9"/>
      <c r="AA15" s="9"/>
      <c r="AJ15" s="1"/>
    </row>
    <row r="16" spans="1:36" ht="15" customHeight="1" x14ac:dyDescent="0.2">
      <c r="A16" s="233"/>
      <c r="B16" s="16"/>
      <c r="C16" s="2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76"/>
      <c r="P16" s="76"/>
      <c r="Q16" s="199"/>
      <c r="R16" s="269"/>
      <c r="S16" s="269"/>
      <c r="T16" s="269"/>
      <c r="U16" s="86"/>
      <c r="V16" s="86"/>
      <c r="W16" s="86"/>
      <c r="X16" s="87"/>
      <c r="Y16" s="76"/>
      <c r="Z16" s="8"/>
      <c r="AJ16" s="1"/>
    </row>
    <row r="17" spans="1:36" ht="15.75" customHeight="1" x14ac:dyDescent="0.2">
      <c r="A17" s="270"/>
      <c r="B17" s="16"/>
      <c r="C17" s="427">
        <v>8</v>
      </c>
      <c r="D17" s="426"/>
      <c r="E17" s="425">
        <v>6</v>
      </c>
      <c r="F17" s="426"/>
      <c r="G17" s="425">
        <v>6</v>
      </c>
      <c r="H17" s="426"/>
      <c r="I17" s="425">
        <v>6</v>
      </c>
      <c r="J17" s="426"/>
      <c r="K17" s="425">
        <v>6</v>
      </c>
      <c r="L17" s="425"/>
      <c r="M17" s="437">
        <v>6</v>
      </c>
      <c r="N17" s="438"/>
      <c r="O17" s="30">
        <f>SUM(C17:M17)</f>
        <v>38</v>
      </c>
      <c r="P17" s="80"/>
      <c r="Q17" s="517">
        <v>6</v>
      </c>
      <c r="R17" s="517"/>
      <c r="S17" s="439"/>
      <c r="T17" s="439"/>
      <c r="U17" s="519">
        <v>8</v>
      </c>
      <c r="V17" s="520"/>
      <c r="W17" s="437">
        <v>3</v>
      </c>
      <c r="X17" s="438"/>
      <c r="Y17" s="30">
        <f>SUM(Q17:W17)</f>
        <v>17</v>
      </c>
      <c r="AE17" s="5"/>
      <c r="AF17" s="5"/>
      <c r="AI17" s="5"/>
      <c r="AJ17" s="1"/>
    </row>
    <row r="18" spans="1:36" ht="20.25" customHeight="1" x14ac:dyDescent="0.2">
      <c r="A18" s="232" t="s">
        <v>32</v>
      </c>
      <c r="B18" s="16"/>
      <c r="C18" s="371" t="s">
        <v>146</v>
      </c>
      <c r="D18" s="88"/>
      <c r="E18" s="371" t="s">
        <v>146</v>
      </c>
      <c r="F18" s="88"/>
      <c r="G18" s="380" t="s">
        <v>155</v>
      </c>
      <c r="H18" s="88"/>
      <c r="I18" s="380" t="s">
        <v>155</v>
      </c>
      <c r="J18" s="88"/>
      <c r="K18" s="380" t="s">
        <v>163</v>
      </c>
      <c r="L18" s="88"/>
      <c r="M18" s="380" t="s">
        <v>163</v>
      </c>
      <c r="N18" s="27"/>
      <c r="O18" s="31"/>
      <c r="P18" s="76"/>
      <c r="Q18" s="378" t="s">
        <v>219</v>
      </c>
      <c r="R18" s="264"/>
      <c r="S18" s="16"/>
      <c r="T18" s="85"/>
      <c r="U18" s="378" t="s">
        <v>171</v>
      </c>
      <c r="V18" s="27"/>
      <c r="W18" s="378" t="s">
        <v>171</v>
      </c>
      <c r="X18" s="27"/>
      <c r="Y18" s="31"/>
      <c r="AE18" s="5"/>
      <c r="AF18" s="5"/>
      <c r="AI18" s="5"/>
      <c r="AJ18" s="1"/>
    </row>
    <row r="19" spans="1:36" ht="20.25" customHeight="1" x14ac:dyDescent="0.2">
      <c r="A19" s="204">
        <v>55</v>
      </c>
      <c r="B19" s="16"/>
      <c r="C19" s="376" t="s">
        <v>147</v>
      </c>
      <c r="D19" s="74"/>
      <c r="E19" s="378" t="s">
        <v>151</v>
      </c>
      <c r="F19" s="74"/>
      <c r="G19" s="378" t="s">
        <v>156</v>
      </c>
      <c r="H19" s="74"/>
      <c r="I19" s="378" t="s">
        <v>161</v>
      </c>
      <c r="J19" s="74"/>
      <c r="K19" s="378" t="s">
        <v>222</v>
      </c>
      <c r="L19" s="423"/>
      <c r="M19" s="424"/>
      <c r="N19" s="378" t="s">
        <v>165</v>
      </c>
      <c r="O19" s="31"/>
      <c r="P19" s="76"/>
      <c r="Q19" s="376" t="s">
        <v>169</v>
      </c>
      <c r="R19" s="74"/>
      <c r="S19" s="247"/>
      <c r="T19" s="85"/>
      <c r="U19" s="378" t="s">
        <v>158</v>
      </c>
      <c r="V19" s="27"/>
      <c r="W19" s="379" t="s">
        <v>175</v>
      </c>
      <c r="X19" s="38"/>
      <c r="Y19" s="31"/>
      <c r="AE19" s="5"/>
      <c r="AF19" s="5"/>
      <c r="AI19" s="5"/>
      <c r="AJ19" s="1"/>
    </row>
    <row r="20" spans="1:36" ht="20.25" customHeight="1" x14ac:dyDescent="0.2">
      <c r="A20" s="508" t="s">
        <v>52</v>
      </c>
      <c r="B20" s="16"/>
      <c r="C20" s="376" t="s">
        <v>148</v>
      </c>
      <c r="D20" s="74"/>
      <c r="E20" s="378" t="s">
        <v>160</v>
      </c>
      <c r="F20" s="74"/>
      <c r="G20" s="378" t="s">
        <v>157</v>
      </c>
      <c r="H20" s="74"/>
      <c r="I20" s="378" t="s">
        <v>158</v>
      </c>
      <c r="J20" s="74"/>
      <c r="K20" s="378" t="s">
        <v>166</v>
      </c>
      <c r="L20" s="370"/>
      <c r="M20" s="382" t="s">
        <v>30</v>
      </c>
      <c r="N20" s="27"/>
      <c r="O20" s="31"/>
      <c r="P20" s="76"/>
      <c r="Q20" s="376" t="s">
        <v>220</v>
      </c>
      <c r="R20" s="27"/>
      <c r="S20" s="187"/>
      <c r="T20" s="187"/>
      <c r="U20" s="378" t="s">
        <v>172</v>
      </c>
      <c r="V20" s="27"/>
      <c r="W20" s="378" t="s">
        <v>133</v>
      </c>
      <c r="X20" s="206"/>
      <c r="Y20" s="31"/>
      <c r="AE20" s="5"/>
      <c r="AF20" s="5"/>
      <c r="AI20" s="5"/>
      <c r="AJ20" s="1"/>
    </row>
    <row r="21" spans="1:36" ht="20.25" customHeight="1" x14ac:dyDescent="0.2">
      <c r="A21" s="509"/>
      <c r="B21" s="16"/>
      <c r="C21" s="376" t="s">
        <v>164</v>
      </c>
      <c r="D21" s="74"/>
      <c r="E21" s="379" t="s">
        <v>153</v>
      </c>
      <c r="F21" s="75"/>
      <c r="G21" s="381" t="s">
        <v>152</v>
      </c>
      <c r="H21" s="75"/>
      <c r="I21" s="379" t="s">
        <v>162</v>
      </c>
      <c r="J21" s="75"/>
      <c r="K21" s="381" t="s">
        <v>167</v>
      </c>
      <c r="L21" s="75"/>
      <c r="M21" s="381" t="s">
        <v>133</v>
      </c>
      <c r="N21" s="38"/>
      <c r="O21" s="32"/>
      <c r="P21" s="76"/>
      <c r="Q21" s="376" t="s">
        <v>170</v>
      </c>
      <c r="R21" s="383" t="s">
        <v>47</v>
      </c>
      <c r="S21" s="185" t="s">
        <v>34</v>
      </c>
      <c r="T21" s="183"/>
      <c r="U21" s="376" t="s">
        <v>173</v>
      </c>
      <c r="V21" s="206"/>
      <c r="W21" s="16"/>
      <c r="X21" s="16"/>
      <c r="Y21" s="32"/>
      <c r="AE21" s="5"/>
      <c r="AF21" s="5"/>
      <c r="AI21" s="5"/>
      <c r="AJ21" s="1"/>
    </row>
    <row r="22" spans="1:36" ht="15.75" customHeight="1" x14ac:dyDescent="0.2">
      <c r="A22" s="124"/>
      <c r="B22" s="16"/>
      <c r="C22" s="377" t="s">
        <v>150</v>
      </c>
      <c r="D22" s="38"/>
      <c r="E22" s="86"/>
      <c r="F22" s="86"/>
      <c r="G22" s="86"/>
      <c r="H22" s="86"/>
      <c r="I22" s="86"/>
      <c r="J22" s="86"/>
      <c r="K22" s="86"/>
      <c r="L22" s="86"/>
      <c r="M22" s="86"/>
      <c r="N22" s="87"/>
      <c r="O22" s="76"/>
      <c r="P22" s="76"/>
      <c r="U22" s="377" t="s">
        <v>174</v>
      </c>
      <c r="V22" s="38"/>
      <c r="W22" s="16"/>
      <c r="X22" s="16"/>
      <c r="Y22" s="76"/>
      <c r="AE22" s="5"/>
      <c r="AF22" s="5"/>
      <c r="AI22" s="5"/>
      <c r="AJ22" s="1"/>
    </row>
    <row r="23" spans="1:36" ht="15.75" customHeight="1" x14ac:dyDescent="0.2">
      <c r="A23" s="506" t="s">
        <v>42</v>
      </c>
      <c r="B23" s="16"/>
      <c r="C23" s="399">
        <v>0</v>
      </c>
      <c r="D23" s="422"/>
      <c r="E23" s="421">
        <v>3</v>
      </c>
      <c r="F23" s="422"/>
      <c r="G23" s="421">
        <v>3</v>
      </c>
      <c r="H23" s="422"/>
      <c r="I23" s="421">
        <v>0</v>
      </c>
      <c r="J23" s="422"/>
      <c r="K23" s="421">
        <v>0</v>
      </c>
      <c r="L23" s="422"/>
      <c r="M23" s="421">
        <v>3</v>
      </c>
      <c r="N23" s="400"/>
      <c r="O23" s="30">
        <f>SUM(C23:N23)</f>
        <v>9</v>
      </c>
      <c r="P23" s="76"/>
      <c r="Q23" s="199">
        <v>3</v>
      </c>
      <c r="R23" s="192"/>
      <c r="S23" s="16"/>
      <c r="T23" s="16"/>
      <c r="U23" s="9"/>
      <c r="V23" s="9"/>
      <c r="W23" s="515"/>
      <c r="X23" s="516"/>
      <c r="Y23" s="198">
        <f>SUM(Q23:X23)</f>
        <v>3</v>
      </c>
      <c r="AE23" s="5"/>
      <c r="AF23" s="5"/>
      <c r="AI23" s="5"/>
      <c r="AJ23" s="1"/>
    </row>
    <row r="24" spans="1:36" ht="20.25" customHeight="1" x14ac:dyDescent="0.2">
      <c r="A24" s="507"/>
      <c r="B24" s="16"/>
      <c r="C24" s="26"/>
      <c r="D24" s="16"/>
      <c r="E24" s="125" t="s">
        <v>154</v>
      </c>
      <c r="F24" s="126"/>
      <c r="G24" s="126" t="s">
        <v>159</v>
      </c>
      <c r="H24" s="127"/>
      <c r="I24" s="16"/>
      <c r="J24" s="16" t="s">
        <v>12</v>
      </c>
      <c r="K24" s="16"/>
      <c r="L24" s="16"/>
      <c r="M24" s="125" t="s">
        <v>168</v>
      </c>
      <c r="N24" s="127"/>
      <c r="O24" s="31"/>
      <c r="P24" s="76"/>
      <c r="Q24" s="126" t="s">
        <v>221</v>
      </c>
      <c r="R24" s="130"/>
      <c r="S24" s="16"/>
      <c r="T24" s="16"/>
      <c r="U24" s="9"/>
      <c r="V24" s="9"/>
      <c r="W24" s="9"/>
      <c r="X24" s="83"/>
      <c r="Y24" s="163"/>
      <c r="AE24" s="5"/>
      <c r="AF24" s="5"/>
      <c r="AI24" s="5"/>
      <c r="AJ24" s="1"/>
    </row>
    <row r="25" spans="1:36" ht="20.25" customHeight="1" x14ac:dyDescent="0.2">
      <c r="A25" s="507"/>
      <c r="B25" s="16"/>
      <c r="C25" s="26"/>
      <c r="D25" s="16"/>
      <c r="E25" s="128"/>
      <c r="F25" s="131"/>
      <c r="G25" s="129"/>
      <c r="H25" s="130"/>
      <c r="I25" s="16"/>
      <c r="J25" s="16"/>
      <c r="K25" s="16"/>
      <c r="L25" s="16"/>
      <c r="M25" s="128"/>
      <c r="N25" s="130"/>
      <c r="O25" s="31"/>
      <c r="P25" s="76"/>
      <c r="Q25" s="128"/>
      <c r="R25" s="130"/>
      <c r="S25" s="16"/>
      <c r="T25" s="16"/>
      <c r="Y25" s="31"/>
      <c r="AE25" s="5"/>
      <c r="AF25" s="5"/>
      <c r="AI25" s="5"/>
      <c r="AJ25" s="1"/>
    </row>
    <row r="26" spans="1:36" ht="15.75" customHeight="1" x14ac:dyDescent="0.2">
      <c r="A26" s="123">
        <v>12</v>
      </c>
      <c r="B26" s="16"/>
      <c r="C26" s="2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31"/>
      <c r="P26" s="76"/>
      <c r="Q26" s="16"/>
      <c r="R26" s="25"/>
      <c r="S26" s="16"/>
      <c r="T26" s="16"/>
      <c r="U26" s="16"/>
      <c r="V26" s="16"/>
      <c r="W26" s="16"/>
      <c r="X26" s="16"/>
      <c r="Y26" s="31"/>
      <c r="AE26" s="5"/>
      <c r="AF26" s="5"/>
      <c r="AI26" s="5"/>
      <c r="AJ26" s="1"/>
    </row>
    <row r="27" spans="1:36" ht="10.5" customHeight="1" thickBot="1" x14ac:dyDescent="0.25">
      <c r="A27" s="122"/>
      <c r="B27" s="16"/>
      <c r="C27" s="107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35"/>
      <c r="P27" s="76"/>
      <c r="Q27" s="9"/>
      <c r="R27" s="9"/>
      <c r="S27" s="53"/>
      <c r="T27" s="53"/>
      <c r="U27" s="9"/>
      <c r="V27" s="9"/>
      <c r="W27" s="9"/>
      <c r="X27" s="9"/>
      <c r="Y27" s="132"/>
      <c r="AE27" s="5"/>
      <c r="AF27" s="5"/>
      <c r="AI27" s="5"/>
      <c r="AJ27" s="1"/>
    </row>
    <row r="28" spans="1:36" ht="16.5" customHeight="1" x14ac:dyDescent="0.2">
      <c r="A28" s="146" t="s">
        <v>18</v>
      </c>
      <c r="B28" s="116"/>
      <c r="C28" s="397">
        <v>6</v>
      </c>
      <c r="D28" s="391"/>
      <c r="E28" s="390">
        <v>4</v>
      </c>
      <c r="F28" s="391"/>
      <c r="G28" s="390">
        <v>4</v>
      </c>
      <c r="H28" s="391"/>
      <c r="I28" s="390">
        <v>6</v>
      </c>
      <c r="J28" s="391"/>
      <c r="K28" s="395">
        <v>7</v>
      </c>
      <c r="L28" s="396"/>
      <c r="M28" s="398"/>
      <c r="N28" s="395"/>
      <c r="O28" s="93">
        <f>SUM(C28:M28)</f>
        <v>27</v>
      </c>
      <c r="P28" s="111"/>
      <c r="Q28" s="397">
        <v>10</v>
      </c>
      <c r="R28" s="391"/>
      <c r="S28" s="458"/>
      <c r="T28" s="458"/>
      <c r="U28" s="390">
        <v>9</v>
      </c>
      <c r="V28" s="391"/>
      <c r="W28" s="395">
        <v>2</v>
      </c>
      <c r="X28" s="395"/>
      <c r="Y28" s="93">
        <f>SUM(Q28:X28)</f>
        <v>21</v>
      </c>
      <c r="AF28" s="5"/>
      <c r="AH28" s="5"/>
      <c r="AJ28" s="1"/>
    </row>
    <row r="29" spans="1:36" ht="13.5" customHeight="1" x14ac:dyDescent="0.2">
      <c r="A29" s="503">
        <f>SUM(O28+Y28+O35+O40)</f>
        <v>64</v>
      </c>
      <c r="B29" s="116"/>
      <c r="C29" s="392" t="s">
        <v>22</v>
      </c>
      <c r="D29" s="393"/>
      <c r="E29" s="276"/>
      <c r="F29" s="394" t="s">
        <v>23</v>
      </c>
      <c r="G29" s="394"/>
      <c r="H29" s="277"/>
      <c r="I29" s="392" t="s">
        <v>24</v>
      </c>
      <c r="J29" s="512"/>
      <c r="K29" s="512"/>
      <c r="L29" s="513"/>
      <c r="M29" s="26"/>
      <c r="N29" s="33"/>
      <c r="O29" s="94"/>
      <c r="P29" s="195"/>
      <c r="Q29" s="392" t="s">
        <v>99</v>
      </c>
      <c r="R29" s="393"/>
      <c r="T29" s="83"/>
      <c r="U29" s="392" t="s">
        <v>46</v>
      </c>
      <c r="V29" s="394"/>
      <c r="W29" s="394"/>
      <c r="X29" s="393"/>
      <c r="Y29" s="140"/>
      <c r="AF29" s="5"/>
      <c r="AH29" s="5"/>
      <c r="AJ29" s="1"/>
    </row>
    <row r="30" spans="1:36" ht="48" customHeight="1" x14ac:dyDescent="0.2">
      <c r="A30" s="503"/>
      <c r="B30" s="116"/>
      <c r="C30" s="410" t="s">
        <v>64</v>
      </c>
      <c r="D30" s="504"/>
      <c r="E30" s="410" t="s">
        <v>66</v>
      </c>
      <c r="F30" s="469"/>
      <c r="G30" s="467" t="s">
        <v>67</v>
      </c>
      <c r="H30" s="468"/>
      <c r="I30" s="410" t="s">
        <v>68</v>
      </c>
      <c r="J30" s="469"/>
      <c r="K30" s="410" t="s">
        <v>69</v>
      </c>
      <c r="L30" s="504"/>
      <c r="M30" s="16"/>
      <c r="N30" s="16"/>
      <c r="O30" s="94"/>
      <c r="P30" s="195"/>
      <c r="Q30" s="401" t="s">
        <v>100</v>
      </c>
      <c r="R30" s="402"/>
      <c r="S30" s="283"/>
      <c r="T30" s="365"/>
      <c r="U30" s="410" t="s">
        <v>102</v>
      </c>
      <c r="V30" s="411"/>
      <c r="W30" s="412" t="s">
        <v>45</v>
      </c>
      <c r="X30" s="402"/>
      <c r="Y30" s="140"/>
      <c r="AF30" s="5"/>
      <c r="AH30" s="5"/>
      <c r="AJ30" s="1"/>
    </row>
    <row r="31" spans="1:36" ht="48" customHeight="1" x14ac:dyDescent="0.2">
      <c r="A31" s="503"/>
      <c r="B31" s="116"/>
      <c r="C31" s="470" t="s">
        <v>65</v>
      </c>
      <c r="D31" s="505"/>
      <c r="E31" s="470" t="s">
        <v>74</v>
      </c>
      <c r="F31" s="505"/>
      <c r="G31" s="467" t="s">
        <v>45</v>
      </c>
      <c r="H31" s="468"/>
      <c r="I31" s="470" t="s">
        <v>73</v>
      </c>
      <c r="J31" s="471"/>
      <c r="K31" s="514"/>
      <c r="L31" s="468"/>
      <c r="M31" s="16"/>
      <c r="N31" s="16"/>
      <c r="O31" s="94"/>
      <c r="P31" s="195"/>
      <c r="Q31" s="417" t="s">
        <v>101</v>
      </c>
      <c r="R31" s="414"/>
      <c r="S31" s="281"/>
      <c r="T31" s="365"/>
      <c r="U31" s="413" t="s">
        <v>103</v>
      </c>
      <c r="V31" s="414"/>
      <c r="W31" s="281"/>
      <c r="X31" s="366"/>
      <c r="Y31" s="140"/>
      <c r="AF31" s="5"/>
      <c r="AH31" s="5"/>
      <c r="AJ31" s="1"/>
    </row>
    <row r="32" spans="1:36" ht="42" customHeight="1" x14ac:dyDescent="0.2">
      <c r="A32" s="503"/>
      <c r="B32" s="116"/>
      <c r="C32" s="467" t="s">
        <v>44</v>
      </c>
      <c r="D32" s="468"/>
      <c r="H32" s="9"/>
      <c r="I32" s="278"/>
      <c r="J32" s="279"/>
      <c r="K32" s="412" t="s">
        <v>40</v>
      </c>
      <c r="L32" s="468"/>
      <c r="M32" s="16"/>
      <c r="N32" s="16"/>
      <c r="O32" s="94"/>
      <c r="P32" s="195"/>
      <c r="Q32" s="418" t="s">
        <v>44</v>
      </c>
      <c r="R32" s="419"/>
      <c r="S32" s="367"/>
      <c r="T32" s="281"/>
      <c r="U32" s="415" t="s">
        <v>104</v>
      </c>
      <c r="V32" s="416"/>
      <c r="W32" s="283"/>
      <c r="X32" s="365"/>
      <c r="Y32" s="94"/>
      <c r="Z32" s="9"/>
      <c r="AF32" s="5"/>
      <c r="AH32" s="5"/>
      <c r="AJ32" s="1"/>
    </row>
    <row r="33" spans="1:36" ht="16.5" customHeight="1" x14ac:dyDescent="0.2">
      <c r="A33" s="503"/>
      <c r="B33" s="116"/>
      <c r="C33" s="16"/>
      <c r="D33" s="16"/>
      <c r="E33" s="9"/>
      <c r="F33" s="9"/>
      <c r="G33" s="9"/>
      <c r="H33" s="9"/>
      <c r="I33" s="16"/>
      <c r="J33" s="16"/>
      <c r="K33" s="9"/>
      <c r="L33" s="7"/>
      <c r="M33" s="16"/>
      <c r="N33" s="16"/>
      <c r="O33" s="95"/>
      <c r="P33" s="112"/>
      <c r="Q33" s="407" t="s">
        <v>47</v>
      </c>
      <c r="R33" s="408"/>
      <c r="S33" s="408"/>
      <c r="T33" s="409"/>
      <c r="U33" s="368"/>
      <c r="V33" s="281"/>
      <c r="W33" s="281"/>
      <c r="X33" s="365"/>
      <c r="Y33" s="166"/>
      <c r="Z33" s="9"/>
      <c r="AF33" s="5"/>
      <c r="AH33" s="5"/>
      <c r="AJ33" s="1"/>
    </row>
    <row r="34" spans="1:36" ht="15" customHeight="1" x14ac:dyDescent="0.2">
      <c r="A34" s="145" t="s">
        <v>14</v>
      </c>
      <c r="B34" s="116"/>
      <c r="C34" s="9"/>
      <c r="D34" s="9"/>
      <c r="E34" s="61"/>
      <c r="F34" s="61"/>
      <c r="G34" s="61"/>
      <c r="H34" s="61"/>
      <c r="I34" s="9"/>
      <c r="J34" s="9"/>
      <c r="K34" s="160"/>
      <c r="L34" s="160"/>
      <c r="M34" s="9"/>
      <c r="N34" s="9"/>
      <c r="O34" s="96"/>
      <c r="P34" s="112"/>
      <c r="Q34" s="403" t="s">
        <v>33</v>
      </c>
      <c r="R34" s="404"/>
      <c r="S34" s="405" t="s">
        <v>34</v>
      </c>
      <c r="T34" s="406"/>
      <c r="U34" s="281"/>
      <c r="V34" s="281"/>
      <c r="W34" s="281"/>
      <c r="X34" s="281"/>
      <c r="Y34" s="96"/>
      <c r="AF34" s="5"/>
      <c r="AH34" s="5"/>
      <c r="AJ34" s="1"/>
    </row>
    <row r="35" spans="1:36" ht="16.5" customHeight="1" x14ac:dyDescent="0.2">
      <c r="A35" s="180" t="s">
        <v>9</v>
      </c>
      <c r="B35" s="116"/>
      <c r="C35" s="61" t="s">
        <v>12</v>
      </c>
      <c r="D35" s="62"/>
      <c r="E35" s="388">
        <v>5</v>
      </c>
      <c r="F35" s="389"/>
      <c r="G35" s="61"/>
      <c r="H35" s="61"/>
      <c r="I35" s="399">
        <v>2</v>
      </c>
      <c r="J35" s="400"/>
      <c r="K35" s="462">
        <v>3</v>
      </c>
      <c r="L35" s="463"/>
      <c r="M35" s="59"/>
      <c r="N35" s="59"/>
      <c r="O35" s="113">
        <f>SUM(C35:M35)</f>
        <v>10</v>
      </c>
      <c r="P35" s="111"/>
      <c r="Y35" s="97"/>
      <c r="AA35" s="9"/>
      <c r="AD35" s="6"/>
      <c r="AE35" s="5"/>
      <c r="AF35" s="5"/>
      <c r="AJ35" s="1"/>
    </row>
    <row r="36" spans="1:36" ht="30" customHeight="1" x14ac:dyDescent="0.25">
      <c r="A36" s="489">
        <v>10</v>
      </c>
      <c r="B36" s="116"/>
      <c r="C36" s="10"/>
      <c r="D36" s="10"/>
      <c r="E36" s="472" t="s">
        <v>71</v>
      </c>
      <c r="F36" s="473"/>
      <c r="G36" s="61"/>
      <c r="H36" s="61"/>
      <c r="I36" s="459" t="s">
        <v>31</v>
      </c>
      <c r="J36" s="460"/>
      <c r="K36" s="460"/>
      <c r="L36" s="461"/>
      <c r="M36" s="9"/>
      <c r="N36" s="83"/>
      <c r="O36" s="94"/>
      <c r="P36" s="112"/>
      <c r="Y36" s="98"/>
      <c r="AD36" s="6"/>
      <c r="AE36" s="5"/>
      <c r="AF36" s="5"/>
      <c r="AJ36" s="1"/>
    </row>
    <row r="37" spans="1:36" ht="33" customHeight="1" x14ac:dyDescent="0.2">
      <c r="A37" s="489"/>
      <c r="B37" s="116"/>
      <c r="C37" s="10"/>
      <c r="D37" s="10"/>
      <c r="E37" s="476" t="s">
        <v>75</v>
      </c>
      <c r="F37" s="477"/>
      <c r="G37" s="61"/>
      <c r="H37" s="61"/>
      <c r="I37" s="490" t="s">
        <v>70</v>
      </c>
      <c r="J37" s="491"/>
      <c r="K37" s="490" t="s">
        <v>50</v>
      </c>
      <c r="L37" s="491"/>
      <c r="M37" s="8"/>
      <c r="N37" s="9"/>
      <c r="O37" s="94"/>
      <c r="P37" s="112"/>
      <c r="Y37" s="98"/>
      <c r="AD37" s="6"/>
      <c r="AE37" s="5"/>
      <c r="AF37" s="5"/>
      <c r="AJ37" s="1"/>
    </row>
    <row r="38" spans="1:36" ht="16.5" customHeight="1" x14ac:dyDescent="0.2">
      <c r="A38" s="489"/>
      <c r="B38" s="116"/>
      <c r="C38" s="10"/>
      <c r="D38" s="10"/>
      <c r="E38" s="474" t="s">
        <v>72</v>
      </c>
      <c r="F38" s="475"/>
      <c r="G38" s="9"/>
      <c r="H38" s="9"/>
      <c r="K38" s="9"/>
      <c r="L38" s="9"/>
      <c r="M38" s="9"/>
      <c r="N38" s="83"/>
      <c r="O38" s="95"/>
      <c r="P38" s="112"/>
      <c r="W38" s="9"/>
      <c r="X38" s="9"/>
      <c r="Y38" s="98"/>
      <c r="AD38" s="6"/>
      <c r="AE38" s="5"/>
      <c r="AF38" s="5"/>
      <c r="AJ38" s="1"/>
    </row>
    <row r="39" spans="1:36" ht="12" customHeight="1" x14ac:dyDescent="0.2">
      <c r="A39" s="145" t="s">
        <v>15</v>
      </c>
      <c r="B39" s="116"/>
      <c r="C39" s="10"/>
      <c r="D39" s="10"/>
      <c r="E39" s="9"/>
      <c r="F39" s="9"/>
      <c r="G39" s="9"/>
      <c r="H39" s="10"/>
      <c r="I39" s="9"/>
      <c r="J39" s="9"/>
      <c r="K39" s="9"/>
      <c r="L39" s="9"/>
      <c r="M39" s="9"/>
      <c r="N39" s="9"/>
      <c r="O39" s="96"/>
      <c r="P39" s="112"/>
      <c r="Q39" s="9"/>
      <c r="R39" s="9"/>
      <c r="W39" s="9"/>
      <c r="X39" s="9"/>
      <c r="Y39" s="96"/>
      <c r="AD39" s="6"/>
      <c r="AE39" s="5"/>
      <c r="AF39" s="5"/>
      <c r="AJ39" s="1"/>
    </row>
    <row r="40" spans="1:36" ht="16.5" customHeight="1" x14ac:dyDescent="0.2">
      <c r="A40" s="176" t="s">
        <v>10</v>
      </c>
      <c r="B40" s="116"/>
      <c r="C40" s="59"/>
      <c r="D40" s="60"/>
      <c r="E40" s="399">
        <v>3</v>
      </c>
      <c r="F40" s="400"/>
      <c r="G40" s="492">
        <v>3</v>
      </c>
      <c r="H40" s="493"/>
      <c r="I40" s="61" t="s">
        <v>12</v>
      </c>
      <c r="J40" s="61"/>
      <c r="K40" s="59"/>
      <c r="L40" s="59"/>
      <c r="M40" s="59"/>
      <c r="N40" s="59"/>
      <c r="O40" s="113">
        <f>SUM(C40:M40)</f>
        <v>6</v>
      </c>
      <c r="P40" s="111"/>
      <c r="Q40" s="59"/>
      <c r="R40" s="59"/>
      <c r="S40" s="59"/>
      <c r="T40" s="59"/>
      <c r="U40" s="59"/>
      <c r="V40" s="59"/>
      <c r="W40" s="59"/>
      <c r="X40" s="59"/>
      <c r="Y40" s="99"/>
      <c r="AA40" s="9"/>
      <c r="AF40" s="6"/>
      <c r="AG40" s="6"/>
      <c r="AJ40" s="1"/>
    </row>
    <row r="41" spans="1:36" ht="16.5" customHeight="1" x14ac:dyDescent="0.25">
      <c r="A41" s="176"/>
      <c r="B41" s="116"/>
      <c r="C41" s="59"/>
      <c r="D41" s="60"/>
      <c r="E41" s="494" t="s">
        <v>43</v>
      </c>
      <c r="F41" s="495"/>
      <c r="G41" s="495"/>
      <c r="H41" s="496"/>
      <c r="I41" s="61"/>
      <c r="J41" s="61"/>
      <c r="K41" s="59"/>
      <c r="L41" s="59"/>
      <c r="M41" s="59"/>
      <c r="N41" s="59"/>
      <c r="O41" s="114"/>
      <c r="P41" s="111"/>
      <c r="Q41" s="59"/>
      <c r="R41" s="59"/>
      <c r="S41" s="59"/>
      <c r="T41" s="59"/>
      <c r="U41" s="59"/>
      <c r="V41" s="59"/>
      <c r="W41" s="59"/>
      <c r="X41" s="59"/>
      <c r="Y41" s="99"/>
      <c r="AA41" s="9"/>
      <c r="AF41" s="6"/>
      <c r="AG41" s="6"/>
      <c r="AJ41" s="1"/>
    </row>
    <row r="42" spans="1:36" ht="42" customHeight="1" thickBot="1" x14ac:dyDescent="0.25">
      <c r="A42" s="177">
        <v>6</v>
      </c>
      <c r="B42" s="116"/>
      <c r="C42" s="53"/>
      <c r="D42" s="51"/>
      <c r="E42" s="487" t="s">
        <v>88</v>
      </c>
      <c r="F42" s="488"/>
      <c r="G42" s="487" t="s">
        <v>76</v>
      </c>
      <c r="H42" s="488"/>
      <c r="I42" s="52"/>
      <c r="J42" s="52"/>
      <c r="K42" s="53"/>
      <c r="L42" s="53"/>
      <c r="M42" s="53"/>
      <c r="N42" s="53"/>
      <c r="O42" s="115"/>
      <c r="P42" s="112"/>
      <c r="Q42" s="53"/>
      <c r="R42" s="53"/>
      <c r="S42" s="53"/>
      <c r="T42" s="53"/>
      <c r="U42" s="53"/>
      <c r="V42" s="53"/>
      <c r="W42" s="53"/>
      <c r="X42" s="53"/>
      <c r="Y42" s="100"/>
      <c r="AF42" s="6"/>
      <c r="AG42" s="6"/>
      <c r="AJ42" s="1"/>
    </row>
    <row r="43" spans="1:36" ht="12.75" customHeight="1" x14ac:dyDescent="0.2">
      <c r="A43" s="103"/>
      <c r="B43" s="33"/>
      <c r="C43" s="108"/>
      <c r="D43" s="65"/>
      <c r="E43" s="65"/>
      <c r="F43" s="65"/>
      <c r="G43" s="65"/>
      <c r="H43" s="66"/>
      <c r="I43" s="10"/>
      <c r="J43" s="10"/>
      <c r="K43" s="9"/>
      <c r="L43" s="9"/>
      <c r="M43" s="65"/>
      <c r="N43" s="65"/>
      <c r="O43" s="39"/>
      <c r="P43" s="76"/>
      <c r="Q43" s="65"/>
      <c r="R43" s="65"/>
      <c r="S43" s="65"/>
      <c r="T43" s="65"/>
      <c r="U43" s="65"/>
      <c r="V43" s="65"/>
      <c r="W43" s="65"/>
      <c r="X43" s="65"/>
      <c r="Y43" s="39"/>
      <c r="AF43" s="6"/>
      <c r="AG43" s="6"/>
      <c r="AJ43" s="1"/>
    </row>
    <row r="44" spans="1:36" ht="12.75" customHeight="1" x14ac:dyDescent="0.2">
      <c r="A44" s="42" t="s">
        <v>8</v>
      </c>
      <c r="B44" s="44"/>
      <c r="C44" s="109"/>
      <c r="D44" s="63"/>
      <c r="E44" s="63"/>
      <c r="F44" s="63"/>
      <c r="G44" s="63"/>
      <c r="H44" s="64" t="s">
        <v>12</v>
      </c>
      <c r="I44" s="442">
        <v>3</v>
      </c>
      <c r="J44" s="443"/>
      <c r="K44" s="486">
        <v>3</v>
      </c>
      <c r="L44" s="451"/>
      <c r="M44" s="63"/>
      <c r="N44" s="63"/>
      <c r="O44" s="30">
        <f>SUM(C44:M44)</f>
        <v>6</v>
      </c>
      <c r="P44" s="80"/>
      <c r="Q44" s="68"/>
      <c r="R44" s="68"/>
      <c r="S44" s="68"/>
      <c r="T44" s="68"/>
      <c r="U44" s="68"/>
      <c r="V44" s="68"/>
      <c r="W44" s="68"/>
      <c r="X44" s="68"/>
      <c r="Y44" s="80"/>
      <c r="AF44" s="6"/>
      <c r="AG44" s="6"/>
      <c r="AJ44" s="1"/>
    </row>
    <row r="45" spans="1:36" ht="12.75" customHeight="1" x14ac:dyDescent="0.2">
      <c r="A45" s="484">
        <v>6</v>
      </c>
      <c r="B45" s="44"/>
      <c r="C45" s="109"/>
      <c r="D45" s="63"/>
      <c r="E45" s="63"/>
      <c r="F45" s="63"/>
      <c r="G45" s="63"/>
      <c r="H45" s="64"/>
      <c r="I45" s="478" t="s">
        <v>111</v>
      </c>
      <c r="J45" s="479"/>
      <c r="K45" s="478" t="s">
        <v>111</v>
      </c>
      <c r="L45" s="479"/>
      <c r="M45" s="63"/>
      <c r="N45" s="63"/>
      <c r="O45" s="79"/>
      <c r="P45" s="80"/>
      <c r="Q45" s="68"/>
      <c r="R45" s="68"/>
      <c r="S45" s="68"/>
      <c r="T45" s="68"/>
      <c r="U45" s="68"/>
      <c r="V45" s="68"/>
      <c r="W45" s="68"/>
      <c r="X45" s="68"/>
      <c r="Y45" s="80"/>
      <c r="AF45" s="6"/>
      <c r="AG45" s="6"/>
      <c r="AJ45" s="1"/>
    </row>
    <row r="46" spans="1:36" ht="12.75" customHeight="1" x14ac:dyDescent="0.2">
      <c r="A46" s="485"/>
      <c r="B46" s="44"/>
      <c r="C46" s="67"/>
      <c r="D46" s="43"/>
      <c r="E46" s="43"/>
      <c r="F46" s="43"/>
      <c r="G46" s="43"/>
      <c r="H46" s="47"/>
      <c r="I46" s="480"/>
      <c r="J46" s="481"/>
      <c r="K46" s="480"/>
      <c r="L46" s="481"/>
      <c r="M46" s="67"/>
      <c r="N46" s="43"/>
      <c r="O46" s="32"/>
      <c r="P46" s="76"/>
      <c r="Q46" s="48"/>
      <c r="R46" s="48"/>
      <c r="S46" s="48"/>
      <c r="T46" s="48"/>
      <c r="U46" s="48"/>
      <c r="V46" s="48"/>
      <c r="W46" s="48"/>
      <c r="X46" s="48"/>
      <c r="Y46" s="76"/>
      <c r="AF46" s="6"/>
      <c r="AG46" s="6"/>
      <c r="AJ46" s="1"/>
    </row>
    <row r="47" spans="1:36" ht="12.75" customHeight="1" x14ac:dyDescent="0.2">
      <c r="A47" s="104"/>
      <c r="B47" s="44"/>
      <c r="C47" s="67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39"/>
      <c r="P47" s="76"/>
      <c r="Q47" s="48"/>
      <c r="R47" s="48"/>
      <c r="S47" s="48"/>
      <c r="T47" s="48"/>
      <c r="U47" s="48"/>
      <c r="V47" s="48"/>
      <c r="W47" s="48"/>
      <c r="X47" s="48"/>
      <c r="Y47" s="40"/>
      <c r="AF47" s="6"/>
      <c r="AG47" s="6"/>
      <c r="AJ47" s="1"/>
    </row>
    <row r="48" spans="1:36" ht="12.75" customHeight="1" x14ac:dyDescent="0.2">
      <c r="A48" s="45" t="s">
        <v>16</v>
      </c>
      <c r="B48" s="44"/>
      <c r="C48" s="109"/>
      <c r="D48" s="63"/>
      <c r="E48" s="63"/>
      <c r="F48" s="63"/>
      <c r="G48" s="63"/>
      <c r="H48" s="63"/>
      <c r="I48" s="63"/>
      <c r="J48" s="63"/>
      <c r="K48" s="63"/>
      <c r="L48" s="64"/>
      <c r="M48" s="443">
        <v>8</v>
      </c>
      <c r="N48" s="443"/>
      <c r="O48" s="30">
        <f>SUM(C48:M48)</f>
        <v>8</v>
      </c>
      <c r="P48" s="80"/>
      <c r="Q48" s="68"/>
      <c r="R48" s="68"/>
      <c r="S48" s="68"/>
      <c r="T48" s="68"/>
      <c r="U48" s="68"/>
      <c r="V48" s="69"/>
      <c r="W48" s="442">
        <v>20</v>
      </c>
      <c r="X48" s="443"/>
      <c r="Y48" s="30">
        <f>SUM(Q48:X48)</f>
        <v>20</v>
      </c>
      <c r="AJ48" s="1"/>
    </row>
    <row r="49" spans="1:36" ht="12.75" customHeight="1" x14ac:dyDescent="0.2">
      <c r="A49" s="482">
        <v>28</v>
      </c>
      <c r="B49" s="44"/>
      <c r="C49" s="109"/>
      <c r="D49" s="63"/>
      <c r="E49" s="63"/>
      <c r="F49" s="63"/>
      <c r="G49" s="63"/>
      <c r="H49" s="63"/>
      <c r="I49" s="63"/>
      <c r="J49" s="63"/>
      <c r="K49" s="63"/>
      <c r="L49" s="64"/>
      <c r="M49" s="465" t="s">
        <v>25</v>
      </c>
      <c r="N49" s="466"/>
      <c r="O49" s="79"/>
      <c r="P49" s="80"/>
      <c r="Q49" s="68"/>
      <c r="R49" s="68"/>
      <c r="S49" s="68"/>
      <c r="T49" s="68"/>
      <c r="U49" s="68"/>
      <c r="V49" s="69"/>
      <c r="W49" s="444" t="s">
        <v>26</v>
      </c>
      <c r="X49" s="445"/>
      <c r="Y49" s="79"/>
      <c r="AJ49" s="1"/>
    </row>
    <row r="50" spans="1:36" ht="12.75" customHeight="1" x14ac:dyDescent="0.2">
      <c r="A50" s="482"/>
      <c r="B50" s="44"/>
      <c r="C50" s="109"/>
      <c r="D50" s="63"/>
      <c r="E50" s="63"/>
      <c r="F50" s="63"/>
      <c r="G50" s="63"/>
      <c r="H50" s="63"/>
      <c r="I50" s="63"/>
      <c r="J50" s="63"/>
      <c r="K50" s="63"/>
      <c r="L50" s="64"/>
      <c r="M50" s="91"/>
      <c r="N50" s="92"/>
      <c r="O50" s="79"/>
      <c r="P50" s="80"/>
      <c r="Q50" s="68"/>
      <c r="R50" s="68"/>
      <c r="S50" s="68"/>
      <c r="T50" s="68"/>
      <c r="U50" s="68"/>
      <c r="V50" s="69"/>
      <c r="W50" s="446" t="s">
        <v>28</v>
      </c>
      <c r="X50" s="447"/>
      <c r="Y50" s="79"/>
      <c r="AJ50" s="1"/>
    </row>
    <row r="51" spans="1:36" ht="12.75" customHeight="1" x14ac:dyDescent="0.2">
      <c r="A51" s="482"/>
      <c r="B51" s="44"/>
      <c r="C51" s="109"/>
      <c r="D51" s="63"/>
      <c r="E51" s="63"/>
      <c r="F51" s="63"/>
      <c r="G51" s="63"/>
      <c r="H51" s="63"/>
      <c r="I51" s="63"/>
      <c r="J51" s="63"/>
      <c r="K51" s="63"/>
      <c r="L51" s="63"/>
      <c r="M51" s="9"/>
      <c r="N51" s="9"/>
      <c r="O51" s="134"/>
      <c r="P51" s="80"/>
      <c r="Q51" s="68"/>
      <c r="R51" s="68"/>
      <c r="S51" s="68"/>
      <c r="T51" s="68"/>
      <c r="U51" s="68"/>
      <c r="V51" s="69"/>
      <c r="W51" s="446"/>
      <c r="X51" s="447"/>
      <c r="Y51" s="79"/>
      <c r="AJ51" s="1"/>
    </row>
    <row r="52" spans="1:36" ht="12.75" customHeight="1" x14ac:dyDescent="0.2">
      <c r="A52" s="483"/>
      <c r="B52" s="44"/>
      <c r="C52" s="67"/>
      <c r="D52" s="43"/>
      <c r="E52" s="43"/>
      <c r="F52" s="43"/>
      <c r="G52" s="43"/>
      <c r="H52" s="43"/>
      <c r="I52" s="43"/>
      <c r="J52" s="43"/>
      <c r="K52" s="43"/>
      <c r="L52" s="43"/>
      <c r="M52" s="18"/>
      <c r="N52" s="44"/>
      <c r="O52" s="76"/>
      <c r="P52" s="76"/>
      <c r="Q52" s="48"/>
      <c r="R52" s="48"/>
      <c r="S52" s="48"/>
      <c r="T52" s="48"/>
      <c r="U52" s="48"/>
      <c r="V52" s="49"/>
      <c r="W52" s="89"/>
      <c r="X52" s="90"/>
      <c r="Y52" s="32"/>
      <c r="AJ52" s="1"/>
    </row>
    <row r="53" spans="1:36" ht="12.75" customHeight="1" x14ac:dyDescent="0.2">
      <c r="A53" s="104"/>
      <c r="B53" s="44"/>
      <c r="C53" s="67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39"/>
      <c r="P53" s="76"/>
      <c r="Q53" s="48"/>
      <c r="R53" s="48"/>
      <c r="S53" s="48"/>
      <c r="T53" s="48"/>
      <c r="U53" s="48"/>
      <c r="V53" s="48"/>
      <c r="W53" s="48"/>
      <c r="X53" s="48"/>
      <c r="Y53" s="39"/>
      <c r="AJ53" s="1"/>
    </row>
    <row r="54" spans="1:36" ht="12.75" customHeight="1" x14ac:dyDescent="0.2">
      <c r="A54" s="46" t="s">
        <v>17</v>
      </c>
      <c r="B54" s="44"/>
      <c r="C54" s="109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80"/>
      <c r="P54" s="80"/>
      <c r="Q54" s="464"/>
      <c r="R54" s="464"/>
      <c r="S54" s="442">
        <v>25</v>
      </c>
      <c r="T54" s="451"/>
      <c r="W54" s="68"/>
      <c r="X54" s="68"/>
      <c r="Y54" s="30">
        <v>25</v>
      </c>
      <c r="AJ54" s="1"/>
    </row>
    <row r="55" spans="1:36" ht="12.75" customHeight="1" x14ac:dyDescent="0.2">
      <c r="A55" s="452">
        <v>25</v>
      </c>
      <c r="B55" s="44"/>
      <c r="C55" s="109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80"/>
      <c r="P55" s="80"/>
      <c r="Q55" s="78"/>
      <c r="R55" s="78"/>
      <c r="S55" s="449" t="s">
        <v>27</v>
      </c>
      <c r="T55" s="450"/>
      <c r="W55" s="68"/>
      <c r="X55" s="68"/>
      <c r="Y55" s="79"/>
      <c r="AJ55" s="1"/>
    </row>
    <row r="56" spans="1:36" ht="12.75" customHeight="1" x14ac:dyDescent="0.2">
      <c r="A56" s="452"/>
      <c r="B56" s="44"/>
      <c r="C56" s="67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76"/>
      <c r="P56" s="76"/>
      <c r="Q56" s="50"/>
      <c r="R56" s="50"/>
      <c r="S56" s="454" t="s">
        <v>35</v>
      </c>
      <c r="T56" s="455"/>
      <c r="W56" s="48"/>
      <c r="X56" s="48"/>
      <c r="Y56" s="31"/>
      <c r="AJ56" s="1"/>
    </row>
    <row r="57" spans="1:36" ht="12.75" customHeight="1" x14ac:dyDescent="0.2">
      <c r="A57" s="452"/>
      <c r="B57" s="44"/>
      <c r="C57" s="67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76"/>
      <c r="P57" s="76"/>
      <c r="Q57" s="50"/>
      <c r="R57" s="50"/>
      <c r="S57" s="454"/>
      <c r="T57" s="455"/>
      <c r="W57" s="48"/>
      <c r="X57" s="48"/>
      <c r="Y57" s="31"/>
      <c r="AJ57" s="1"/>
    </row>
    <row r="58" spans="1:36" ht="12.75" customHeight="1" x14ac:dyDescent="0.2">
      <c r="A58" s="453"/>
      <c r="B58" s="44"/>
      <c r="C58" s="67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76"/>
      <c r="P58" s="76"/>
      <c r="Q58" s="48"/>
      <c r="R58" s="48"/>
      <c r="S58" s="456"/>
      <c r="T58" s="457"/>
      <c r="W58" s="48"/>
      <c r="X58" s="48"/>
      <c r="Y58" s="32"/>
      <c r="AJ58" s="1"/>
    </row>
    <row r="59" spans="1:36" ht="12.75" customHeight="1" x14ac:dyDescent="0.2">
      <c r="A59" s="105"/>
      <c r="B59" s="16"/>
      <c r="C59" s="8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40"/>
      <c r="P59" s="76"/>
      <c r="Q59" s="9"/>
      <c r="R59" s="9"/>
      <c r="S59" s="9"/>
      <c r="T59" s="9"/>
      <c r="U59" s="9"/>
      <c r="V59" s="9"/>
      <c r="W59" s="9"/>
      <c r="X59" s="9"/>
      <c r="Y59" s="39"/>
      <c r="AJ59" s="1"/>
    </row>
    <row r="60" spans="1:36" ht="15" customHeight="1" x14ac:dyDescent="0.2">
      <c r="A60" s="77" t="s">
        <v>29</v>
      </c>
      <c r="B60" s="110"/>
      <c r="C60" s="430">
        <f>SUM(C5:C54)</f>
        <v>30</v>
      </c>
      <c r="D60" s="429"/>
      <c r="E60" s="431">
        <f>SUM(E5:E54)</f>
        <v>33</v>
      </c>
      <c r="F60" s="429"/>
      <c r="G60" s="431">
        <f>SUM(G5:G54)</f>
        <v>28</v>
      </c>
      <c r="H60" s="429"/>
      <c r="I60" s="431">
        <f>SUM(I5:I54)</f>
        <v>29</v>
      </c>
      <c r="J60" s="429"/>
      <c r="K60" s="431">
        <f>SUM(K5:K54)</f>
        <v>31</v>
      </c>
      <c r="L60" s="429"/>
      <c r="M60" s="428">
        <f>SUM(M5:M54)</f>
        <v>29</v>
      </c>
      <c r="N60" s="448"/>
      <c r="O60" s="77">
        <f>SUM(O5:O54)</f>
        <v>180</v>
      </c>
      <c r="P60" s="82"/>
      <c r="Q60" s="428">
        <f>SUM(Q5:Q54)</f>
        <v>31</v>
      </c>
      <c r="R60" s="429"/>
      <c r="S60" s="431">
        <f>SUM(S5:S59)</f>
        <v>29</v>
      </c>
      <c r="T60" s="429"/>
      <c r="U60" s="431">
        <v>29</v>
      </c>
      <c r="V60" s="428"/>
      <c r="W60" s="430">
        <f>SUM(W5:W54)</f>
        <v>31</v>
      </c>
      <c r="X60" s="448"/>
      <c r="Y60" s="77">
        <f>SUM(Y5:Y54)</f>
        <v>120</v>
      </c>
      <c r="AJ60" s="1"/>
    </row>
    <row r="61" spans="1:36" ht="15" customHeight="1" x14ac:dyDescent="0.2">
      <c r="B61" s="16"/>
      <c r="P61" s="17"/>
    </row>
    <row r="62" spans="1:36" ht="15" customHeight="1" x14ac:dyDescent="0.25">
      <c r="A62" s="189"/>
    </row>
    <row r="63" spans="1:36" x14ac:dyDescent="0.2">
      <c r="A63" s="2"/>
      <c r="B63" s="3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34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441"/>
      <c r="AG63" s="441"/>
      <c r="AH63" s="441"/>
      <c r="AI63" s="441"/>
      <c r="AJ63" s="1"/>
    </row>
    <row r="64" spans="1:36" x14ac:dyDescent="0.2">
      <c r="AJ64" s="1"/>
    </row>
    <row r="65" spans="27:36" x14ac:dyDescent="0.2">
      <c r="AG65" s="6"/>
      <c r="AJ65" s="1"/>
    </row>
    <row r="66" spans="27:36" x14ac:dyDescent="0.2">
      <c r="AG66" s="6"/>
      <c r="AJ66" s="1"/>
    </row>
    <row r="67" spans="27:36" x14ac:dyDescent="0.2">
      <c r="AH67" s="5"/>
      <c r="AJ67" s="1"/>
    </row>
    <row r="68" spans="27:36" x14ac:dyDescent="0.2">
      <c r="AJ68" s="1"/>
    </row>
    <row r="69" spans="27:36" x14ac:dyDescent="0.2">
      <c r="AJ69" s="1"/>
    </row>
    <row r="70" spans="27:36" x14ac:dyDescent="0.2">
      <c r="AJ70" s="1"/>
    </row>
    <row r="71" spans="27:36" x14ac:dyDescent="0.2">
      <c r="AJ71" s="1"/>
    </row>
    <row r="72" spans="27:36" x14ac:dyDescent="0.2">
      <c r="AJ72" s="1"/>
    </row>
    <row r="73" spans="27:36" x14ac:dyDescent="0.2">
      <c r="AF73" s="5"/>
      <c r="AG73" s="5"/>
      <c r="AJ73" s="1"/>
    </row>
    <row r="74" spans="27:36" x14ac:dyDescent="0.2">
      <c r="AJ74" s="1"/>
    </row>
    <row r="78" spans="27:36" x14ac:dyDescent="0.2">
      <c r="AA78" s="3"/>
    </row>
  </sheetData>
  <mergeCells count="136">
    <mergeCell ref="W23:X23"/>
    <mergeCell ref="Q11:R11"/>
    <mergeCell ref="M11:N11"/>
    <mergeCell ref="M23:N23"/>
    <mergeCell ref="Q17:R17"/>
    <mergeCell ref="W11:X11"/>
    <mergeCell ref="U11:V11"/>
    <mergeCell ref="U17:V17"/>
    <mergeCell ref="M17:N17"/>
    <mergeCell ref="A11:A13"/>
    <mergeCell ref="A5:A7"/>
    <mergeCell ref="A8:A9"/>
    <mergeCell ref="K11:L11"/>
    <mergeCell ref="K17:L17"/>
    <mergeCell ref="C11:D11"/>
    <mergeCell ref="A29:A33"/>
    <mergeCell ref="C30:D30"/>
    <mergeCell ref="C32:D32"/>
    <mergeCell ref="C31:D31"/>
    <mergeCell ref="C29:D29"/>
    <mergeCell ref="E30:F30"/>
    <mergeCell ref="E31:F31"/>
    <mergeCell ref="A23:A25"/>
    <mergeCell ref="E23:F23"/>
    <mergeCell ref="C17:D17"/>
    <mergeCell ref="A20:A21"/>
    <mergeCell ref="C23:D23"/>
    <mergeCell ref="A14:A15"/>
    <mergeCell ref="C28:D28"/>
    <mergeCell ref="E28:F28"/>
    <mergeCell ref="I29:L29"/>
    <mergeCell ref="K30:L31"/>
    <mergeCell ref="I11:J11"/>
    <mergeCell ref="E36:F36"/>
    <mergeCell ref="E38:F38"/>
    <mergeCell ref="E37:F37"/>
    <mergeCell ref="K45:L46"/>
    <mergeCell ref="I45:J46"/>
    <mergeCell ref="M48:N48"/>
    <mergeCell ref="A49:A52"/>
    <mergeCell ref="A45:A46"/>
    <mergeCell ref="K44:L44"/>
    <mergeCell ref="G42:H42"/>
    <mergeCell ref="E42:F42"/>
    <mergeCell ref="A36:A38"/>
    <mergeCell ref="I37:J37"/>
    <mergeCell ref="K37:L37"/>
    <mergeCell ref="G40:H40"/>
    <mergeCell ref="E41:H41"/>
    <mergeCell ref="E40:F40"/>
    <mergeCell ref="A55:A58"/>
    <mergeCell ref="C60:D60"/>
    <mergeCell ref="E60:F60"/>
    <mergeCell ref="S56:T58"/>
    <mergeCell ref="G60:H60"/>
    <mergeCell ref="I60:J60"/>
    <mergeCell ref="M60:N60"/>
    <mergeCell ref="E11:F11"/>
    <mergeCell ref="U60:V60"/>
    <mergeCell ref="Q60:R60"/>
    <mergeCell ref="S28:T28"/>
    <mergeCell ref="I36:L36"/>
    <mergeCell ref="K35:L35"/>
    <mergeCell ref="S60:T60"/>
    <mergeCell ref="Q54:R54"/>
    <mergeCell ref="E17:F17"/>
    <mergeCell ref="M49:N49"/>
    <mergeCell ref="G31:H31"/>
    <mergeCell ref="G30:H30"/>
    <mergeCell ref="F29:G29"/>
    <mergeCell ref="K32:L32"/>
    <mergeCell ref="I30:J30"/>
    <mergeCell ref="I31:J31"/>
    <mergeCell ref="G11:H11"/>
    <mergeCell ref="AF63:AI63"/>
    <mergeCell ref="W48:X48"/>
    <mergeCell ref="W49:X49"/>
    <mergeCell ref="W50:X51"/>
    <mergeCell ref="W60:X60"/>
    <mergeCell ref="K60:L60"/>
    <mergeCell ref="S55:T55"/>
    <mergeCell ref="S54:T54"/>
    <mergeCell ref="I44:J44"/>
    <mergeCell ref="AD3:AI3"/>
    <mergeCell ref="W17:X17"/>
    <mergeCell ref="Q3:W3"/>
    <mergeCell ref="Q5:R5"/>
    <mergeCell ref="Q4:R4"/>
    <mergeCell ref="S4:T4"/>
    <mergeCell ref="S17:T17"/>
    <mergeCell ref="W5:X5"/>
    <mergeCell ref="U4:V4"/>
    <mergeCell ref="U5:V5"/>
    <mergeCell ref="W4:X4"/>
    <mergeCell ref="C3:M3"/>
    <mergeCell ref="I23:J23"/>
    <mergeCell ref="L19:M19"/>
    <mergeCell ref="I5:J5"/>
    <mergeCell ref="K5:L5"/>
    <mergeCell ref="C5:D5"/>
    <mergeCell ref="E5:F5"/>
    <mergeCell ref="E4:F4"/>
    <mergeCell ref="C4:D4"/>
    <mergeCell ref="M4:N4"/>
    <mergeCell ref="K4:L4"/>
    <mergeCell ref="I4:J4"/>
    <mergeCell ref="G4:H4"/>
    <mergeCell ref="G5:H5"/>
    <mergeCell ref="K23:L23"/>
    <mergeCell ref="L7:M7"/>
    <mergeCell ref="L13:M13"/>
    <mergeCell ref="G17:H17"/>
    <mergeCell ref="M5:N5"/>
    <mergeCell ref="I17:J17"/>
    <mergeCell ref="G23:H23"/>
    <mergeCell ref="E35:F35"/>
    <mergeCell ref="U28:V28"/>
    <mergeCell ref="Q29:R29"/>
    <mergeCell ref="U29:X29"/>
    <mergeCell ref="K28:L28"/>
    <mergeCell ref="Q28:R28"/>
    <mergeCell ref="W28:X28"/>
    <mergeCell ref="M28:N28"/>
    <mergeCell ref="I35:J35"/>
    <mergeCell ref="I28:J28"/>
    <mergeCell ref="G28:H28"/>
    <mergeCell ref="Q30:R30"/>
    <mergeCell ref="Q34:R34"/>
    <mergeCell ref="S34:T34"/>
    <mergeCell ref="Q33:T33"/>
    <mergeCell ref="U30:V30"/>
    <mergeCell ref="W30:X30"/>
    <mergeCell ref="U31:V31"/>
    <mergeCell ref="U32:V32"/>
    <mergeCell ref="Q31:R31"/>
    <mergeCell ref="Q32:R32"/>
  </mergeCells>
  <phoneticPr fontId="6" type="noConversion"/>
  <printOptions horizontalCentered="1" verticalCentered="1"/>
  <pageMargins left="0.51181102362204722" right="0.35433070866141736" top="0.51181102362204722" bottom="0.51181102362204722" header="0.51181102362204722" footer="0.51181102362204722"/>
  <pageSetup paperSize="9" scale="46" orientation="landscape" r:id="rId1"/>
  <headerFooter alignWithMargins="0"/>
  <rowBreaks count="3" manualBreakCount="3">
    <brk id="65" max="13" man="1"/>
    <brk id="77" max="13" man="1"/>
    <brk id="95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3"/>
  <sheetViews>
    <sheetView view="pageBreakPreview" zoomScale="90" zoomScaleNormal="70" zoomScaleSheetLayoutView="90" workbookViewId="0">
      <selection activeCell="M6" sqref="M6"/>
    </sheetView>
  </sheetViews>
  <sheetFormatPr baseColWidth="10" defaultRowHeight="12.75" x14ac:dyDescent="0.2"/>
  <cols>
    <col min="1" max="1" width="20" customWidth="1"/>
    <col min="2" max="2" width="1.5" style="4" customWidth="1"/>
    <col min="3" max="14" width="11.125" customWidth="1"/>
    <col min="15" max="15" width="5.5" style="1" customWidth="1"/>
    <col min="16" max="16" width="0.875" style="19" customWidth="1"/>
    <col min="17" max="24" width="10" customWidth="1"/>
    <col min="25" max="25" width="5.375" style="1" customWidth="1"/>
    <col min="26" max="26" width="6.25" customWidth="1"/>
  </cols>
  <sheetData>
    <row r="1" spans="1:36" ht="21.75" customHeight="1" x14ac:dyDescent="0.25">
      <c r="A1" s="54" t="s">
        <v>77</v>
      </c>
      <c r="W1" s="2" t="s">
        <v>218</v>
      </c>
    </row>
    <row r="2" spans="1:36" ht="4.5" customHeight="1" x14ac:dyDescent="0.25">
      <c r="A2" s="54"/>
    </row>
    <row r="3" spans="1:36" s="58" customFormat="1" ht="15" x14ac:dyDescent="0.2">
      <c r="A3" s="55" t="s">
        <v>13</v>
      </c>
      <c r="B3" s="56"/>
      <c r="C3" s="420" t="s">
        <v>6</v>
      </c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57"/>
      <c r="O3" s="55"/>
      <c r="P3" s="81"/>
      <c r="Q3" s="420" t="s">
        <v>7</v>
      </c>
      <c r="R3" s="420"/>
      <c r="S3" s="420"/>
      <c r="T3" s="420"/>
      <c r="U3" s="420"/>
      <c r="V3" s="420"/>
      <c r="W3" s="420"/>
      <c r="X3" s="57"/>
      <c r="Y3" s="55"/>
      <c r="AB3" s="55"/>
      <c r="AD3" s="436"/>
      <c r="AE3" s="436"/>
      <c r="AF3" s="436"/>
      <c r="AG3" s="436"/>
      <c r="AH3" s="436"/>
      <c r="AI3" s="436"/>
      <c r="AJ3" s="55"/>
    </row>
    <row r="4" spans="1:36" ht="15" customHeight="1" x14ac:dyDescent="0.2">
      <c r="A4" s="35"/>
      <c r="B4" s="16"/>
      <c r="C4" s="430" t="s">
        <v>0</v>
      </c>
      <c r="D4" s="429"/>
      <c r="E4" s="428" t="s">
        <v>1</v>
      </c>
      <c r="F4" s="429"/>
      <c r="G4" s="428" t="s">
        <v>2</v>
      </c>
      <c r="H4" s="428"/>
      <c r="I4" s="431" t="s">
        <v>3</v>
      </c>
      <c r="J4" s="429"/>
      <c r="K4" s="428" t="s">
        <v>4</v>
      </c>
      <c r="L4" s="429"/>
      <c r="M4" s="428" t="s">
        <v>5</v>
      </c>
      <c r="N4" s="428"/>
      <c r="O4" s="77" t="s">
        <v>20</v>
      </c>
      <c r="P4" s="82"/>
      <c r="Q4" s="428" t="s">
        <v>0</v>
      </c>
      <c r="R4" s="429"/>
      <c r="S4" s="428" t="s">
        <v>1</v>
      </c>
      <c r="T4" s="429"/>
      <c r="U4" s="431" t="s">
        <v>2</v>
      </c>
      <c r="V4" s="429"/>
      <c r="W4" s="428" t="s">
        <v>3</v>
      </c>
      <c r="X4" s="428"/>
      <c r="Y4" s="77" t="s">
        <v>21</v>
      </c>
      <c r="Z4" s="9"/>
      <c r="AA4" s="9"/>
      <c r="AJ4" s="1"/>
    </row>
    <row r="5" spans="1:36" ht="16.5" customHeight="1" x14ac:dyDescent="0.2">
      <c r="A5" s="499" t="s">
        <v>11</v>
      </c>
      <c r="B5" s="16"/>
      <c r="C5" s="427">
        <v>12</v>
      </c>
      <c r="D5" s="426"/>
      <c r="E5" s="437">
        <v>9</v>
      </c>
      <c r="F5" s="426"/>
      <c r="G5" s="437">
        <v>9</v>
      </c>
      <c r="H5" s="426"/>
      <c r="I5" s="437">
        <v>8</v>
      </c>
      <c r="J5" s="426"/>
      <c r="K5" s="437">
        <v>8</v>
      </c>
      <c r="L5" s="426"/>
      <c r="M5" s="437">
        <v>7</v>
      </c>
      <c r="N5" s="438"/>
      <c r="O5" s="30">
        <f>SUM(C5:M5)</f>
        <v>53</v>
      </c>
      <c r="P5" s="80"/>
      <c r="Q5" s="425">
        <v>12</v>
      </c>
      <c r="R5" s="426"/>
      <c r="S5" s="492"/>
      <c r="T5" s="531"/>
      <c r="U5" s="437">
        <v>12</v>
      </c>
      <c r="V5" s="426"/>
      <c r="W5" s="437">
        <v>3</v>
      </c>
      <c r="X5" s="438"/>
      <c r="Y5" s="30">
        <f>SUM(Q5:X5)</f>
        <v>27</v>
      </c>
      <c r="AJ5" s="1"/>
    </row>
    <row r="6" spans="1:36" ht="16.5" customHeight="1" x14ac:dyDescent="0.2">
      <c r="A6" s="500"/>
      <c r="B6" s="16"/>
      <c r="C6" s="11" t="s">
        <v>114</v>
      </c>
      <c r="D6" s="118"/>
      <c r="E6" s="12" t="s">
        <v>225</v>
      </c>
      <c r="F6" s="118"/>
      <c r="G6" s="12" t="s">
        <v>236</v>
      </c>
      <c r="H6" s="12"/>
      <c r="I6" s="373" t="s">
        <v>126</v>
      </c>
      <c r="J6" s="118" t="s">
        <v>12</v>
      </c>
      <c r="K6" s="12" t="s">
        <v>129</v>
      </c>
      <c r="L6" s="118"/>
      <c r="M6" s="12" t="s">
        <v>238</v>
      </c>
      <c r="N6" s="117"/>
      <c r="O6" s="31"/>
      <c r="P6" s="76"/>
      <c r="Q6" s="12" t="s">
        <v>134</v>
      </c>
      <c r="R6" s="70"/>
      <c r="S6" s="16"/>
      <c r="T6" s="85"/>
      <c r="U6" s="193" t="s">
        <v>138</v>
      </c>
      <c r="V6" s="118"/>
      <c r="W6" s="12" t="s">
        <v>144</v>
      </c>
      <c r="X6" s="117"/>
      <c r="Y6" s="31"/>
      <c r="Z6" s="9"/>
      <c r="AJ6" s="1"/>
    </row>
    <row r="7" spans="1:36" ht="16.5" customHeight="1" x14ac:dyDescent="0.2">
      <c r="A7" s="523">
        <v>80</v>
      </c>
      <c r="B7" s="16"/>
      <c r="C7" s="11" t="s">
        <v>115</v>
      </c>
      <c r="D7" s="70"/>
      <c r="E7" s="12" t="s">
        <v>120</v>
      </c>
      <c r="F7" s="70"/>
      <c r="G7" s="12" t="s">
        <v>123</v>
      </c>
      <c r="H7" s="70"/>
      <c r="I7" s="12" t="s">
        <v>127</v>
      </c>
      <c r="J7" s="70"/>
      <c r="K7" s="13" t="s">
        <v>237</v>
      </c>
      <c r="L7" s="432"/>
      <c r="M7" s="433"/>
      <c r="N7" s="12" t="s">
        <v>130</v>
      </c>
      <c r="O7" s="31"/>
      <c r="P7" s="76"/>
      <c r="Q7" s="12" t="s">
        <v>135</v>
      </c>
      <c r="R7" s="70"/>
      <c r="S7" s="16"/>
      <c r="T7" s="85"/>
      <c r="U7" s="193" t="s">
        <v>139</v>
      </c>
      <c r="V7" s="12"/>
      <c r="W7" s="15" t="s">
        <v>145</v>
      </c>
      <c r="X7" s="29"/>
      <c r="Y7" s="31"/>
      <c r="AJ7" s="1"/>
    </row>
    <row r="8" spans="1:36" ht="16.5" customHeight="1" x14ac:dyDescent="0.2">
      <c r="A8" s="523"/>
      <c r="B8" s="16"/>
      <c r="C8" s="11" t="s">
        <v>116</v>
      </c>
      <c r="D8" s="70"/>
      <c r="E8" s="12" t="s">
        <v>121</v>
      </c>
      <c r="F8" s="70"/>
      <c r="G8" s="12" t="s">
        <v>124</v>
      </c>
      <c r="H8" s="70"/>
      <c r="I8" s="12" t="s">
        <v>128</v>
      </c>
      <c r="J8" s="70"/>
      <c r="K8" s="12" t="s">
        <v>131</v>
      </c>
      <c r="L8" s="372"/>
      <c r="M8" s="374" t="s">
        <v>132</v>
      </c>
      <c r="N8" s="12"/>
      <c r="O8" s="31"/>
      <c r="P8" s="76"/>
      <c r="Q8" s="12" t="s">
        <v>136</v>
      </c>
      <c r="R8" s="70"/>
      <c r="S8" s="16"/>
      <c r="T8" s="85"/>
      <c r="U8" s="193" t="s">
        <v>140</v>
      </c>
      <c r="V8" s="28"/>
      <c r="W8" s="16"/>
      <c r="X8" s="33"/>
      <c r="Y8" s="31"/>
      <c r="AJ8" s="1"/>
    </row>
    <row r="9" spans="1:36" ht="16.5" customHeight="1" x14ac:dyDescent="0.2">
      <c r="A9" s="521" t="s">
        <v>51</v>
      </c>
      <c r="B9" s="16"/>
      <c r="C9" s="11" t="s">
        <v>117</v>
      </c>
      <c r="D9" s="70"/>
      <c r="E9" s="12" t="s">
        <v>223</v>
      </c>
      <c r="F9" s="70"/>
      <c r="G9" s="12" t="s">
        <v>230</v>
      </c>
      <c r="H9" s="70"/>
      <c r="I9" s="12" t="s">
        <v>122</v>
      </c>
      <c r="J9" s="70"/>
      <c r="K9" s="12">
        <v>1</v>
      </c>
      <c r="L9" s="372" t="s">
        <v>224</v>
      </c>
      <c r="M9" s="374" t="s">
        <v>133</v>
      </c>
      <c r="N9" s="12"/>
      <c r="O9" s="31"/>
      <c r="P9" s="76"/>
      <c r="Q9" s="193" t="s">
        <v>137</v>
      </c>
      <c r="R9" s="12"/>
      <c r="T9" s="254"/>
      <c r="U9" s="193" t="s">
        <v>141</v>
      </c>
      <c r="V9" s="28"/>
      <c r="X9" s="83"/>
      <c r="Y9" s="31"/>
      <c r="Z9" s="9"/>
      <c r="AJ9" s="1"/>
    </row>
    <row r="10" spans="1:36" ht="16.5" customHeight="1" x14ac:dyDescent="0.2">
      <c r="A10" s="522"/>
      <c r="B10" s="16"/>
      <c r="C10" s="11" t="s">
        <v>118</v>
      </c>
      <c r="D10" s="70"/>
      <c r="E10" s="15" t="s">
        <v>122</v>
      </c>
      <c r="F10" s="71"/>
      <c r="G10" s="15" t="s">
        <v>125</v>
      </c>
      <c r="H10" s="71"/>
      <c r="I10" s="15"/>
      <c r="J10" s="71"/>
      <c r="K10" s="12"/>
      <c r="L10" s="71"/>
      <c r="M10" s="121"/>
      <c r="N10" s="29"/>
      <c r="O10" s="32"/>
      <c r="P10" s="76"/>
      <c r="Q10" s="186"/>
      <c r="R10" s="187" t="s">
        <v>47</v>
      </c>
      <c r="S10" s="187"/>
      <c r="T10" s="188"/>
      <c r="U10" s="375" t="s">
        <v>142</v>
      </c>
      <c r="V10" s="28"/>
      <c r="Y10" s="32"/>
      <c r="Z10" s="9"/>
      <c r="AJ10" s="1"/>
    </row>
    <row r="11" spans="1:36" ht="15" customHeight="1" x14ac:dyDescent="0.2">
      <c r="A11" s="41"/>
      <c r="B11" s="16"/>
      <c r="C11" s="11" t="s">
        <v>119</v>
      </c>
      <c r="D11" s="12"/>
      <c r="E11" s="12"/>
      <c r="F11" s="12"/>
      <c r="G11" s="12"/>
      <c r="H11" s="70"/>
      <c r="I11" s="16"/>
      <c r="J11" s="16"/>
      <c r="K11" s="12"/>
      <c r="L11" s="16"/>
      <c r="M11" s="16"/>
      <c r="N11" s="16"/>
      <c r="O11" s="76"/>
      <c r="P11" s="76"/>
      <c r="Q11" s="184" t="s">
        <v>33</v>
      </c>
      <c r="R11" s="133"/>
      <c r="S11" s="185" t="s">
        <v>34</v>
      </c>
      <c r="T11" s="183"/>
      <c r="U11" s="375" t="s">
        <v>143</v>
      </c>
      <c r="V11" s="28"/>
      <c r="W11" s="86"/>
      <c r="X11" s="87"/>
      <c r="Y11" s="76"/>
      <c r="AJ11" s="1"/>
    </row>
    <row r="12" spans="1:36" ht="16.5" customHeight="1" x14ac:dyDescent="0.2">
      <c r="A12" s="497" t="s">
        <v>36</v>
      </c>
      <c r="B12" s="16"/>
      <c r="C12" s="427">
        <v>12</v>
      </c>
      <c r="D12" s="426"/>
      <c r="E12" s="437">
        <v>9</v>
      </c>
      <c r="F12" s="426"/>
      <c r="G12" s="437">
        <v>9</v>
      </c>
      <c r="H12" s="426"/>
      <c r="I12" s="437">
        <v>8</v>
      </c>
      <c r="J12" s="426"/>
      <c r="K12" s="437">
        <v>8</v>
      </c>
      <c r="L12" s="426"/>
      <c r="M12" s="437">
        <v>7</v>
      </c>
      <c r="N12" s="438"/>
      <c r="O12" s="30">
        <f>SUM(C12:M12)</f>
        <v>53</v>
      </c>
      <c r="P12" s="80"/>
      <c r="Q12" s="425">
        <v>12</v>
      </c>
      <c r="R12" s="426"/>
      <c r="S12" s="492"/>
      <c r="T12" s="531"/>
      <c r="U12" s="439">
        <v>12</v>
      </c>
      <c r="V12" s="439"/>
      <c r="W12" s="439">
        <v>3</v>
      </c>
      <c r="X12" s="532"/>
      <c r="Y12" s="30">
        <f>SUM(Q12:X12)</f>
        <v>27</v>
      </c>
      <c r="AJ12" s="1"/>
    </row>
    <row r="13" spans="1:36" ht="16.5" customHeight="1" x14ac:dyDescent="0.2">
      <c r="A13" s="498"/>
      <c r="B13" s="16"/>
      <c r="C13" s="20"/>
      <c r="D13" s="21"/>
      <c r="E13" s="119"/>
      <c r="F13" s="21"/>
      <c r="G13" s="119"/>
      <c r="H13" s="21"/>
      <c r="I13" s="119"/>
      <c r="J13" s="21"/>
      <c r="K13" s="119"/>
      <c r="L13" s="119"/>
      <c r="M13" s="21"/>
      <c r="N13" s="21"/>
      <c r="O13" s="31"/>
      <c r="P13" s="76"/>
      <c r="Q13" s="21"/>
      <c r="R13" s="203"/>
      <c r="S13" s="18"/>
      <c r="T13" s="263"/>
      <c r="U13" s="21"/>
      <c r="V13" s="119"/>
      <c r="W13" s="119"/>
      <c r="X13" s="171"/>
      <c r="Y13" s="31"/>
      <c r="AJ13" s="1"/>
    </row>
    <row r="14" spans="1:36" ht="16.5" customHeight="1" x14ac:dyDescent="0.2">
      <c r="A14" s="525">
        <v>80</v>
      </c>
      <c r="B14" s="16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31"/>
      <c r="P14" s="76"/>
      <c r="Q14" s="21"/>
      <c r="R14" s="72"/>
      <c r="S14" s="18"/>
      <c r="T14" s="263"/>
      <c r="U14" s="21"/>
      <c r="V14" s="21"/>
      <c r="W14" s="102"/>
      <c r="X14" s="37"/>
      <c r="Y14" s="31"/>
      <c r="AJ14" s="1"/>
    </row>
    <row r="15" spans="1:36" ht="16.5" customHeight="1" x14ac:dyDescent="0.2">
      <c r="A15" s="525"/>
      <c r="B15" s="16"/>
      <c r="C15" s="20"/>
      <c r="D15" s="72"/>
      <c r="E15" s="21"/>
      <c r="F15" s="72"/>
      <c r="G15" s="21"/>
      <c r="H15" s="72"/>
      <c r="I15" s="21"/>
      <c r="J15" s="72"/>
      <c r="K15" s="21"/>
      <c r="L15" s="434" t="s">
        <v>30</v>
      </c>
      <c r="M15" s="435"/>
      <c r="N15" s="21"/>
      <c r="O15" s="31"/>
      <c r="P15" s="76"/>
      <c r="Q15" s="21"/>
      <c r="R15" s="72"/>
      <c r="S15" s="18"/>
      <c r="T15" s="263"/>
      <c r="U15" s="21"/>
      <c r="V15" s="36"/>
      <c r="W15" s="16"/>
      <c r="X15" s="33"/>
      <c r="Y15" s="31"/>
      <c r="AJ15" s="1"/>
    </row>
    <row r="16" spans="1:36" ht="16.5" customHeight="1" x14ac:dyDescent="0.2">
      <c r="A16" s="510" t="s">
        <v>51</v>
      </c>
      <c r="B16" s="16"/>
      <c r="C16" s="20"/>
      <c r="D16" s="72"/>
      <c r="E16" s="24"/>
      <c r="F16" s="73"/>
      <c r="G16" s="24"/>
      <c r="H16" s="73"/>
      <c r="I16" s="24"/>
      <c r="J16" s="73"/>
      <c r="K16" s="24"/>
      <c r="L16" s="73"/>
      <c r="M16" s="102"/>
      <c r="N16" s="37"/>
      <c r="O16" s="31"/>
      <c r="P16" s="76"/>
      <c r="Q16" s="201"/>
      <c r="R16" s="73"/>
      <c r="S16" s="16"/>
      <c r="T16" s="256"/>
      <c r="U16" s="21"/>
      <c r="V16" s="36"/>
      <c r="W16" s="16"/>
      <c r="X16" s="16"/>
      <c r="Y16" s="31"/>
      <c r="Z16" s="9"/>
      <c r="AJ16" s="1"/>
    </row>
    <row r="17" spans="1:36" ht="16.5" customHeight="1" x14ac:dyDescent="0.2">
      <c r="A17" s="524"/>
      <c r="B17" s="16"/>
      <c r="C17" s="23"/>
      <c r="D17" s="24"/>
      <c r="E17" s="106"/>
      <c r="F17" s="25"/>
      <c r="G17" s="16"/>
      <c r="H17" s="25"/>
      <c r="I17" s="25"/>
      <c r="J17" s="25"/>
      <c r="K17" s="16"/>
      <c r="L17" s="25"/>
      <c r="M17" s="16"/>
      <c r="N17" s="33"/>
      <c r="O17" s="32"/>
      <c r="P17" s="76"/>
      <c r="Q17" s="186"/>
      <c r="R17" s="187" t="s">
        <v>47</v>
      </c>
      <c r="S17" s="187"/>
      <c r="T17" s="188"/>
      <c r="U17" s="24"/>
      <c r="V17" s="37"/>
      <c r="W17" s="16"/>
      <c r="X17" s="16"/>
      <c r="Y17" s="32"/>
      <c r="Z17" s="9"/>
      <c r="AA17" s="9"/>
      <c r="AJ17" s="1"/>
    </row>
    <row r="18" spans="1:36" ht="15" customHeight="1" thickBot="1" x14ac:dyDescent="0.25">
      <c r="A18" s="41"/>
      <c r="B18" s="16"/>
      <c r="C18" s="2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05"/>
      <c r="P18" s="238"/>
      <c r="Q18" s="239" t="s">
        <v>33</v>
      </c>
      <c r="R18" s="240"/>
      <c r="S18" s="241" t="s">
        <v>34</v>
      </c>
      <c r="T18" s="242"/>
      <c r="U18" s="243"/>
      <c r="V18" s="243"/>
      <c r="W18" s="243"/>
      <c r="X18" s="244"/>
      <c r="Y18" s="76"/>
      <c r="Z18" s="8"/>
      <c r="AJ18" s="1"/>
    </row>
    <row r="19" spans="1:36" ht="16.5" customHeight="1" x14ac:dyDescent="0.2">
      <c r="A19" s="146" t="s">
        <v>18</v>
      </c>
      <c r="B19" s="116"/>
      <c r="C19" s="397">
        <v>6</v>
      </c>
      <c r="D19" s="391"/>
      <c r="E19" s="390">
        <v>2</v>
      </c>
      <c r="F19" s="391"/>
      <c r="G19" s="390">
        <v>12</v>
      </c>
      <c r="H19" s="391"/>
      <c r="I19" s="390">
        <v>6</v>
      </c>
      <c r="J19" s="391"/>
      <c r="K19" s="395">
        <v>6</v>
      </c>
      <c r="L19" s="396"/>
      <c r="M19" s="398">
        <v>9</v>
      </c>
      <c r="N19" s="395"/>
      <c r="O19" s="93">
        <f>SUM(C19:M19)</f>
        <v>41</v>
      </c>
      <c r="P19" s="245"/>
      <c r="Q19" s="397">
        <v>5</v>
      </c>
      <c r="R19" s="547"/>
      <c r="S19" s="533">
        <v>5</v>
      </c>
      <c r="T19" s="534"/>
      <c r="U19" s="390">
        <v>6</v>
      </c>
      <c r="V19" s="548"/>
      <c r="W19" s="530">
        <v>5</v>
      </c>
      <c r="X19" s="391"/>
      <c r="Y19" s="93">
        <f>SUM(Q19:X19)</f>
        <v>21</v>
      </c>
      <c r="AF19" s="5"/>
      <c r="AH19" s="5"/>
      <c r="AJ19" s="1"/>
    </row>
    <row r="20" spans="1:36" ht="16.5" customHeight="1" x14ac:dyDescent="0.25">
      <c r="A20" s="503">
        <f>SUM(O19+Y19+O30+O35)</f>
        <v>78</v>
      </c>
      <c r="B20" s="116"/>
      <c r="C20" s="535" t="s">
        <v>22</v>
      </c>
      <c r="D20" s="536"/>
      <c r="E20" s="291"/>
      <c r="F20" s="527" t="s">
        <v>23</v>
      </c>
      <c r="G20" s="527"/>
      <c r="H20" s="292"/>
      <c r="I20" s="535" t="s">
        <v>38</v>
      </c>
      <c r="J20" s="527"/>
      <c r="K20" s="527"/>
      <c r="L20" s="536"/>
      <c r="M20" s="293"/>
      <c r="N20" s="295"/>
      <c r="O20" s="94"/>
      <c r="P20" s="195"/>
      <c r="Q20" s="526" t="s">
        <v>24</v>
      </c>
      <c r="R20" s="527"/>
      <c r="S20" s="527"/>
      <c r="T20" s="527"/>
      <c r="U20" s="535" t="s">
        <v>46</v>
      </c>
      <c r="V20" s="527"/>
      <c r="W20" s="527"/>
      <c r="X20" s="536"/>
      <c r="Y20" s="140"/>
      <c r="AF20" s="5"/>
      <c r="AH20" s="5"/>
      <c r="AJ20" s="1"/>
    </row>
    <row r="21" spans="1:36" ht="48" customHeight="1" x14ac:dyDescent="0.25">
      <c r="A21" s="503"/>
      <c r="B21" s="116"/>
      <c r="C21" s="539" t="s">
        <v>64</v>
      </c>
      <c r="D21" s="555"/>
      <c r="E21" s="528" t="s">
        <v>66</v>
      </c>
      <c r="F21" s="549"/>
      <c r="G21" s="528" t="s">
        <v>67</v>
      </c>
      <c r="H21" s="529"/>
      <c r="I21" s="550" t="s">
        <v>78</v>
      </c>
      <c r="J21" s="551"/>
      <c r="K21" s="550" t="s">
        <v>79</v>
      </c>
      <c r="L21" s="578"/>
      <c r="M21" s="305"/>
      <c r="N21" s="296"/>
      <c r="O21" s="94"/>
      <c r="P21" s="195"/>
      <c r="Q21" s="401" t="s">
        <v>105</v>
      </c>
      <c r="R21" s="402"/>
      <c r="S21" s="467" t="s">
        <v>106</v>
      </c>
      <c r="T21" s="402"/>
      <c r="U21" s="410" t="s">
        <v>102</v>
      </c>
      <c r="V21" s="557"/>
      <c r="W21" s="467" t="s">
        <v>104</v>
      </c>
      <c r="X21" s="402"/>
      <c r="Y21" s="140"/>
      <c r="AF21" s="5"/>
      <c r="AH21" s="5"/>
      <c r="AJ21" s="1"/>
    </row>
    <row r="22" spans="1:36" ht="48" customHeight="1" x14ac:dyDescent="0.25">
      <c r="A22" s="503"/>
      <c r="B22" s="116"/>
      <c r="C22" s="581" t="s">
        <v>65</v>
      </c>
      <c r="D22" s="582"/>
      <c r="E22" s="287"/>
      <c r="F22" s="287"/>
      <c r="G22" s="528" t="s">
        <v>74</v>
      </c>
      <c r="H22" s="541"/>
      <c r="I22" s="544" t="s">
        <v>98</v>
      </c>
      <c r="J22" s="579"/>
      <c r="K22" s="579"/>
      <c r="L22" s="580"/>
      <c r="M22" s="297"/>
      <c r="N22" s="296"/>
      <c r="O22" s="94"/>
      <c r="P22" s="195"/>
      <c r="Q22" s="280"/>
      <c r="R22" s="280"/>
      <c r="S22" s="470" t="s">
        <v>45</v>
      </c>
      <c r="T22" s="556"/>
      <c r="U22" s="470" t="s">
        <v>103</v>
      </c>
      <c r="V22" s="556"/>
      <c r="W22" s="552" t="s">
        <v>45</v>
      </c>
      <c r="X22" s="402"/>
      <c r="Y22" s="140"/>
      <c r="Z22" s="9"/>
      <c r="AF22" s="5"/>
      <c r="AH22" s="5"/>
      <c r="AJ22" s="1"/>
    </row>
    <row r="23" spans="1:36" ht="16.5" customHeight="1" x14ac:dyDescent="0.25">
      <c r="A23" s="503"/>
      <c r="B23" s="116"/>
      <c r="C23" s="528" t="s">
        <v>44</v>
      </c>
      <c r="D23" s="541"/>
      <c r="E23" s="289"/>
      <c r="F23" s="289"/>
      <c r="G23" s="544" t="s">
        <v>45</v>
      </c>
      <c r="H23" s="545"/>
      <c r="I23" s="303"/>
      <c r="J23" s="289"/>
      <c r="K23" s="312"/>
      <c r="L23" s="312"/>
      <c r="M23" s="289"/>
      <c r="N23" s="296"/>
      <c r="O23" s="94"/>
      <c r="P23" s="195"/>
      <c r="W23" s="16"/>
      <c r="X23" s="16"/>
      <c r="Y23" s="94"/>
      <c r="Z23" s="9"/>
      <c r="AF23" s="5"/>
      <c r="AH23" s="5"/>
      <c r="AJ23" s="1"/>
    </row>
    <row r="24" spans="1:36" ht="16.5" customHeight="1" x14ac:dyDescent="0.25">
      <c r="A24" s="172"/>
      <c r="B24" s="116"/>
      <c r="C24" s="304"/>
      <c r="D24" s="289"/>
      <c r="E24" s="289"/>
      <c r="F24" s="289"/>
      <c r="G24" s="289"/>
      <c r="H24" s="289"/>
      <c r="I24" s="289"/>
      <c r="J24" s="285"/>
      <c r="K24" s="302"/>
      <c r="L24" s="302"/>
      <c r="M24" s="289"/>
      <c r="N24" s="296"/>
      <c r="O24" s="94"/>
      <c r="P24" s="195"/>
      <c r="U24" s="16"/>
      <c r="V24" s="16"/>
      <c r="W24" s="16"/>
      <c r="X24" s="16"/>
      <c r="Y24" s="94"/>
      <c r="Z24" s="9"/>
      <c r="AF24" s="5"/>
      <c r="AH24" s="5"/>
      <c r="AJ24" s="1"/>
    </row>
    <row r="25" spans="1:36" ht="16.5" customHeight="1" x14ac:dyDescent="0.25">
      <c r="A25" s="172"/>
      <c r="B25" s="116"/>
      <c r="C25" s="303"/>
      <c r="D25" s="289"/>
      <c r="E25" s="289"/>
      <c r="F25" s="289"/>
      <c r="G25" s="290"/>
      <c r="H25" s="537" t="s">
        <v>37</v>
      </c>
      <c r="I25" s="537"/>
      <c r="J25" s="300"/>
      <c r="K25" s="301"/>
      <c r="L25" s="538" t="s">
        <v>39</v>
      </c>
      <c r="M25" s="527"/>
      <c r="N25" s="298"/>
      <c r="O25" s="94"/>
      <c r="P25" s="112"/>
      <c r="Q25" s="571" t="s">
        <v>47</v>
      </c>
      <c r="R25" s="572"/>
      <c r="S25" s="572"/>
      <c r="T25" s="573"/>
      <c r="W25" s="16"/>
      <c r="X25" s="16"/>
      <c r="Y25" s="94"/>
      <c r="Z25" s="9"/>
      <c r="AF25" s="5"/>
      <c r="AH25" s="5"/>
      <c r="AJ25" s="1"/>
    </row>
    <row r="26" spans="1:36" ht="33" customHeight="1" x14ac:dyDescent="0.25">
      <c r="A26" s="172"/>
      <c r="B26" s="116"/>
      <c r="C26" s="303"/>
      <c r="D26" s="289"/>
      <c r="E26" s="289"/>
      <c r="F26" s="287"/>
      <c r="G26" s="539" t="s">
        <v>80</v>
      </c>
      <c r="H26" s="540"/>
      <c r="I26" s="539" t="s">
        <v>81</v>
      </c>
      <c r="J26" s="541"/>
      <c r="K26" s="550" t="s">
        <v>82</v>
      </c>
      <c r="L26" s="578"/>
      <c r="M26" s="550" t="s">
        <v>83</v>
      </c>
      <c r="N26" s="583"/>
      <c r="O26" s="94"/>
      <c r="P26" s="112"/>
      <c r="Q26" s="576" t="s">
        <v>33</v>
      </c>
      <c r="R26" s="577"/>
      <c r="S26" s="574" t="s">
        <v>34</v>
      </c>
      <c r="T26" s="575"/>
      <c r="V26" s="9"/>
      <c r="W26" s="16"/>
      <c r="X26" s="16"/>
      <c r="Y26" s="94"/>
      <c r="Z26" s="9"/>
      <c r="AF26" s="5"/>
      <c r="AH26" s="5"/>
      <c r="AJ26" s="1"/>
    </row>
    <row r="27" spans="1:36" s="280" customFormat="1" ht="48" customHeight="1" x14ac:dyDescent="0.25">
      <c r="A27" s="172"/>
      <c r="B27" s="116"/>
      <c r="C27" s="286"/>
      <c r="D27" s="285"/>
      <c r="E27" s="287"/>
      <c r="F27" s="287"/>
      <c r="G27" s="544" t="s">
        <v>84</v>
      </c>
      <c r="H27" s="546"/>
      <c r="I27" s="306"/>
      <c r="J27" s="294"/>
      <c r="K27" s="307"/>
      <c r="L27" s="307"/>
      <c r="M27" s="584" t="s">
        <v>85</v>
      </c>
      <c r="N27" s="585"/>
      <c r="O27" s="94"/>
      <c r="P27" s="112"/>
      <c r="Q27" s="9"/>
      <c r="R27" s="9"/>
      <c r="S27" s="9"/>
      <c r="T27" s="9"/>
      <c r="V27" s="9"/>
      <c r="W27" s="16"/>
      <c r="X27" s="16"/>
      <c r="Y27" s="94"/>
      <c r="Z27" s="9"/>
      <c r="AF27" s="5"/>
      <c r="AH27" s="5"/>
      <c r="AJ27" s="1"/>
    </row>
    <row r="28" spans="1:36" s="280" customFormat="1" ht="15" customHeight="1" x14ac:dyDescent="0.25">
      <c r="A28" s="145"/>
      <c r="B28" s="116"/>
      <c r="C28" s="286"/>
      <c r="D28" s="285"/>
      <c r="E28" s="287"/>
      <c r="F28" s="287"/>
      <c r="G28" s="288"/>
      <c r="H28" s="288"/>
      <c r="I28" s="284"/>
      <c r="J28" s="284"/>
      <c r="K28" s="299"/>
      <c r="L28" s="299"/>
      <c r="M28" s="542" t="s">
        <v>40</v>
      </c>
      <c r="N28" s="543"/>
      <c r="O28" s="94"/>
      <c r="P28" s="112"/>
      <c r="Q28" s="9"/>
      <c r="R28" s="9"/>
      <c r="S28" s="9"/>
      <c r="T28" s="9"/>
      <c r="U28" s="9"/>
      <c r="V28" s="9"/>
      <c r="W28" s="9"/>
      <c r="X28" s="9"/>
      <c r="Y28" s="96"/>
      <c r="AF28" s="5"/>
      <c r="AH28" s="5"/>
      <c r="AJ28" s="1"/>
    </row>
    <row r="29" spans="1:36" ht="15" customHeight="1" x14ac:dyDescent="0.25">
      <c r="A29" s="145" t="s">
        <v>14</v>
      </c>
      <c r="B29" s="116"/>
      <c r="C29" s="286"/>
      <c r="D29" s="285"/>
      <c r="E29" s="287"/>
      <c r="F29" s="287"/>
      <c r="G29" s="288"/>
      <c r="H29" s="288"/>
      <c r="I29" s="284"/>
      <c r="J29" s="284"/>
      <c r="K29" s="299"/>
      <c r="L29" s="299"/>
      <c r="M29" s="61"/>
      <c r="N29" s="61"/>
      <c r="O29" s="94"/>
      <c r="P29" s="112"/>
      <c r="Q29" s="9"/>
      <c r="R29" s="9"/>
      <c r="S29" s="9"/>
      <c r="T29" s="9"/>
      <c r="U29" s="9"/>
      <c r="V29" s="9"/>
      <c r="W29" s="9"/>
      <c r="X29" s="9"/>
      <c r="Y29" s="178"/>
      <c r="AF29" s="5"/>
      <c r="AH29" s="5"/>
      <c r="AJ29" s="1"/>
    </row>
    <row r="30" spans="1:36" ht="16.5" customHeight="1" x14ac:dyDescent="0.25">
      <c r="A30" s="180" t="s">
        <v>9</v>
      </c>
      <c r="B30" s="116"/>
      <c r="C30" s="61" t="s">
        <v>12</v>
      </c>
      <c r="D30" s="61"/>
      <c r="E30" s="565">
        <v>5</v>
      </c>
      <c r="F30" s="566"/>
      <c r="G30" s="587"/>
      <c r="H30" s="587"/>
      <c r="I30" s="565">
        <v>2</v>
      </c>
      <c r="J30" s="566"/>
      <c r="K30" s="567">
        <v>3</v>
      </c>
      <c r="L30" s="566"/>
      <c r="O30" s="113">
        <f>SUM(C30:M30)</f>
        <v>10</v>
      </c>
      <c r="P30" s="111"/>
      <c r="Y30" s="97"/>
      <c r="AA30" s="9"/>
      <c r="AD30" s="6"/>
      <c r="AE30" s="5"/>
      <c r="AF30" s="5"/>
      <c r="AJ30" s="1"/>
    </row>
    <row r="31" spans="1:36" ht="30" customHeight="1" x14ac:dyDescent="0.25">
      <c r="A31" s="489">
        <v>10</v>
      </c>
      <c r="B31" s="116"/>
      <c r="C31" s="61"/>
      <c r="D31" s="61"/>
      <c r="E31" s="560" t="s">
        <v>71</v>
      </c>
      <c r="F31" s="561"/>
      <c r="G31" s="308"/>
      <c r="H31" s="308"/>
      <c r="I31" s="588" t="s">
        <v>31</v>
      </c>
      <c r="J31" s="588"/>
      <c r="K31" s="588"/>
      <c r="L31" s="588"/>
      <c r="M31" s="9"/>
      <c r="N31" s="83"/>
      <c r="O31" s="94"/>
      <c r="P31" s="112"/>
      <c r="Y31" s="98"/>
      <c r="AD31" s="6"/>
      <c r="AE31" s="5"/>
      <c r="AF31" s="5"/>
      <c r="AJ31" s="1"/>
    </row>
    <row r="32" spans="1:36" ht="33" customHeight="1" x14ac:dyDescent="0.25">
      <c r="A32" s="489"/>
      <c r="B32" s="116"/>
      <c r="C32" s="61"/>
      <c r="D32" s="61"/>
      <c r="E32" s="562" t="s">
        <v>75</v>
      </c>
      <c r="F32" s="563"/>
      <c r="G32" s="308"/>
      <c r="H32" s="308"/>
      <c r="I32" s="586" t="s">
        <v>70</v>
      </c>
      <c r="J32" s="586"/>
      <c r="K32" s="586" t="s">
        <v>50</v>
      </c>
      <c r="L32" s="586"/>
      <c r="M32" s="9"/>
      <c r="N32" s="9"/>
      <c r="O32" s="94"/>
      <c r="P32" s="112"/>
      <c r="Y32" s="98"/>
      <c r="AD32" s="6"/>
      <c r="AE32" s="5"/>
      <c r="AF32" s="5"/>
      <c r="AJ32" s="1"/>
    </row>
    <row r="33" spans="1:36" ht="16.5" customHeight="1" x14ac:dyDescent="0.25">
      <c r="A33" s="489"/>
      <c r="B33" s="116"/>
      <c r="C33" s="61"/>
      <c r="D33" s="61"/>
      <c r="E33" s="562" t="s">
        <v>72</v>
      </c>
      <c r="F33" s="563"/>
      <c r="G33" s="310"/>
      <c r="H33" s="310"/>
      <c r="I33" s="308"/>
      <c r="J33" s="308"/>
      <c r="K33" s="308"/>
      <c r="L33" s="308"/>
      <c r="M33" s="9"/>
      <c r="N33" s="83"/>
      <c r="O33" s="95"/>
      <c r="P33" s="112"/>
      <c r="Q33" s="9"/>
      <c r="R33" s="9"/>
      <c r="S33" s="9"/>
      <c r="T33" s="9"/>
      <c r="U33" s="9"/>
      <c r="V33" s="9"/>
      <c r="W33" s="9"/>
      <c r="X33" s="9"/>
      <c r="Y33" s="98"/>
      <c r="AD33" s="6"/>
      <c r="AE33" s="5"/>
      <c r="AF33" s="5"/>
      <c r="AJ33" s="1"/>
    </row>
    <row r="34" spans="1:36" ht="15" customHeight="1" x14ac:dyDescent="0.25">
      <c r="A34" s="145" t="s">
        <v>15</v>
      </c>
      <c r="B34" s="116"/>
      <c r="C34" s="61"/>
      <c r="D34" s="61"/>
      <c r="E34" s="308"/>
      <c r="F34" s="308"/>
      <c r="G34" s="308"/>
      <c r="H34" s="308"/>
      <c r="I34" s="308"/>
      <c r="J34" s="308"/>
      <c r="K34" s="308"/>
      <c r="L34" s="308"/>
      <c r="M34" s="9"/>
      <c r="N34" s="9"/>
      <c r="O34" s="96"/>
      <c r="P34" s="112"/>
      <c r="Q34" s="9"/>
      <c r="R34" s="9"/>
      <c r="S34" s="9"/>
      <c r="T34" s="9"/>
      <c r="U34" s="9"/>
      <c r="V34" s="9"/>
      <c r="W34" s="9"/>
      <c r="X34" s="9"/>
      <c r="Y34" s="96"/>
      <c r="AD34" s="6"/>
      <c r="AE34" s="5"/>
      <c r="AF34" s="5"/>
      <c r="AJ34" s="1"/>
    </row>
    <row r="35" spans="1:36" ht="16.5" customHeight="1" x14ac:dyDescent="0.25">
      <c r="A35" s="176" t="s">
        <v>10</v>
      </c>
      <c r="B35" s="116"/>
      <c r="C35" s="61"/>
      <c r="D35" s="61"/>
      <c r="E35" s="565">
        <v>3</v>
      </c>
      <c r="F35" s="566"/>
      <c r="G35" s="567">
        <v>3</v>
      </c>
      <c r="H35" s="566"/>
      <c r="I35" s="315" t="s">
        <v>12</v>
      </c>
      <c r="J35" s="309"/>
      <c r="K35" s="311"/>
      <c r="L35" s="311"/>
      <c r="M35" s="59"/>
      <c r="N35" s="59"/>
      <c r="O35" s="113">
        <f>SUM(C35:M35)</f>
        <v>6</v>
      </c>
      <c r="P35" s="111"/>
      <c r="Q35" s="59"/>
      <c r="R35" s="59"/>
      <c r="S35" s="59"/>
      <c r="T35" s="59"/>
      <c r="U35" s="59"/>
      <c r="V35" s="59"/>
      <c r="W35" s="59"/>
      <c r="X35" s="59"/>
      <c r="Y35" s="99"/>
      <c r="AA35" s="9"/>
      <c r="AF35" s="6"/>
      <c r="AG35" s="6"/>
      <c r="AJ35" s="1"/>
    </row>
    <row r="36" spans="1:36" ht="16.5" customHeight="1" x14ac:dyDescent="0.25">
      <c r="A36" s="176"/>
      <c r="B36" s="116"/>
      <c r="C36" s="61"/>
      <c r="D36" s="61"/>
      <c r="E36" s="568" t="s">
        <v>86</v>
      </c>
      <c r="F36" s="569"/>
      <c r="G36" s="569"/>
      <c r="H36" s="570"/>
      <c r="I36" s="309"/>
      <c r="J36" s="309"/>
      <c r="K36" s="311"/>
      <c r="L36" s="311"/>
      <c r="M36" s="59"/>
      <c r="N36" s="59"/>
      <c r="O36" s="114"/>
      <c r="P36" s="111"/>
      <c r="Q36" s="59"/>
      <c r="R36" s="59"/>
      <c r="S36" s="59"/>
      <c r="T36" s="59"/>
      <c r="U36" s="59"/>
      <c r="V36" s="59"/>
      <c r="W36" s="59"/>
      <c r="X36" s="59"/>
      <c r="Y36" s="99"/>
      <c r="AA36" s="9"/>
      <c r="AF36" s="6"/>
      <c r="AG36" s="6"/>
      <c r="AJ36" s="1"/>
    </row>
    <row r="37" spans="1:36" ht="41.25" customHeight="1" thickBot="1" x14ac:dyDescent="0.3">
      <c r="A37" s="177">
        <v>6</v>
      </c>
      <c r="B37" s="116"/>
      <c r="C37" s="61"/>
      <c r="D37" s="61"/>
      <c r="E37" s="558" t="s">
        <v>87</v>
      </c>
      <c r="F37" s="559"/>
      <c r="G37" s="558" t="s">
        <v>76</v>
      </c>
      <c r="H37" s="564"/>
      <c r="I37" s="314"/>
      <c r="J37" s="314"/>
      <c r="K37" s="313"/>
      <c r="L37" s="313"/>
      <c r="M37" s="53"/>
      <c r="N37" s="53"/>
      <c r="O37" s="115"/>
      <c r="P37" s="112"/>
      <c r="Q37" s="53"/>
      <c r="R37" s="53"/>
      <c r="S37" s="53"/>
      <c r="T37" s="53"/>
      <c r="U37" s="53"/>
      <c r="V37" s="53"/>
      <c r="W37" s="53"/>
      <c r="X37" s="53"/>
      <c r="Y37" s="100"/>
      <c r="AF37" s="6"/>
      <c r="AG37" s="6"/>
      <c r="AJ37" s="1"/>
    </row>
    <row r="38" spans="1:36" ht="15" customHeight="1" x14ac:dyDescent="0.2">
      <c r="A38" s="103"/>
      <c r="B38" s="33"/>
      <c r="C38" s="108"/>
      <c r="D38" s="65"/>
      <c r="E38" s="65"/>
      <c r="F38" s="65"/>
      <c r="G38" s="65"/>
      <c r="H38" s="66"/>
      <c r="I38" s="10"/>
      <c r="J38" s="10"/>
      <c r="K38" s="9"/>
      <c r="L38" s="9"/>
      <c r="M38" s="65"/>
      <c r="N38" s="65"/>
      <c r="O38" s="39"/>
      <c r="P38" s="76"/>
      <c r="Q38" s="65"/>
      <c r="R38" s="65"/>
      <c r="S38" s="65"/>
      <c r="T38" s="65"/>
      <c r="U38" s="65"/>
      <c r="V38" s="65"/>
      <c r="W38" s="65"/>
      <c r="X38" s="65"/>
      <c r="Y38" s="39"/>
      <c r="AF38" s="6"/>
      <c r="AG38" s="6"/>
      <c r="AJ38" s="1"/>
    </row>
    <row r="39" spans="1:36" ht="16.5" customHeight="1" x14ac:dyDescent="0.2">
      <c r="A39" s="42" t="s">
        <v>8</v>
      </c>
      <c r="B39" s="44"/>
      <c r="C39" s="109"/>
      <c r="D39" s="63"/>
      <c r="E39" s="63"/>
      <c r="F39" s="63"/>
      <c r="G39" s="63"/>
      <c r="H39" s="64" t="s">
        <v>12</v>
      </c>
      <c r="I39" s="442">
        <v>6</v>
      </c>
      <c r="J39" s="443"/>
      <c r="K39" s="486">
        <v>3</v>
      </c>
      <c r="L39" s="451"/>
      <c r="M39" s="63"/>
      <c r="N39" s="63"/>
      <c r="O39" s="30">
        <f>SUM(C39:M39)</f>
        <v>9</v>
      </c>
      <c r="P39" s="80"/>
      <c r="Q39" s="68"/>
      <c r="R39" s="68"/>
      <c r="S39" s="68"/>
      <c r="T39" s="68"/>
      <c r="U39" s="68"/>
      <c r="V39" s="68"/>
      <c r="W39" s="68"/>
      <c r="X39" s="68"/>
      <c r="Y39" s="80"/>
      <c r="AF39" s="6"/>
      <c r="AG39" s="6"/>
      <c r="AJ39" s="1"/>
    </row>
    <row r="40" spans="1:36" ht="16.5" customHeight="1" x14ac:dyDescent="0.2">
      <c r="A40" s="484">
        <v>9</v>
      </c>
      <c r="B40" s="44"/>
      <c r="C40" s="109"/>
      <c r="D40" s="63"/>
      <c r="E40" s="63"/>
      <c r="F40" s="63"/>
      <c r="G40" s="63"/>
      <c r="H40" s="64"/>
      <c r="I40" s="553" t="s">
        <v>111</v>
      </c>
      <c r="J40" s="554"/>
      <c r="K40" s="478" t="s">
        <v>111</v>
      </c>
      <c r="L40" s="479"/>
      <c r="M40" s="63"/>
      <c r="N40" s="63"/>
      <c r="O40" s="79"/>
      <c r="P40" s="80"/>
      <c r="Q40" s="68"/>
      <c r="R40" s="68"/>
      <c r="S40" s="68"/>
      <c r="T40" s="68"/>
      <c r="U40" s="68"/>
      <c r="V40" s="68"/>
      <c r="W40" s="68"/>
      <c r="X40" s="68"/>
      <c r="Y40" s="80"/>
      <c r="AF40" s="6"/>
      <c r="AG40" s="6"/>
      <c r="AJ40" s="1"/>
    </row>
    <row r="41" spans="1:36" ht="16.5" customHeight="1" x14ac:dyDescent="0.2">
      <c r="A41" s="485"/>
      <c r="B41" s="44"/>
      <c r="C41" s="67"/>
      <c r="D41" s="43"/>
      <c r="E41" s="43"/>
      <c r="F41" s="43"/>
      <c r="G41" s="43"/>
      <c r="H41" s="47"/>
      <c r="I41" s="478" t="s">
        <v>112</v>
      </c>
      <c r="J41" s="479"/>
      <c r="K41" s="196"/>
      <c r="L41" s="196"/>
      <c r="M41" s="67"/>
      <c r="N41" s="43"/>
      <c r="O41" s="32"/>
      <c r="P41" s="76"/>
      <c r="Q41" s="48"/>
      <c r="R41" s="48"/>
      <c r="S41" s="48"/>
      <c r="T41" s="48"/>
      <c r="U41" s="48"/>
      <c r="V41" s="48"/>
      <c r="W41" s="48"/>
      <c r="X41" s="48"/>
      <c r="Y41" s="76"/>
      <c r="AF41" s="6"/>
      <c r="AG41" s="6"/>
      <c r="AJ41" s="1"/>
    </row>
    <row r="42" spans="1:36" ht="15" customHeight="1" x14ac:dyDescent="0.2">
      <c r="A42" s="104"/>
      <c r="B42" s="44"/>
      <c r="C42" s="67"/>
      <c r="D42" s="43"/>
      <c r="E42" s="43"/>
      <c r="F42" s="43"/>
      <c r="G42" s="43"/>
      <c r="H42" s="43"/>
      <c r="I42" s="480"/>
      <c r="J42" s="481"/>
      <c r="K42" s="43"/>
      <c r="L42" s="43"/>
      <c r="M42" s="43"/>
      <c r="N42" s="43"/>
      <c r="O42" s="39"/>
      <c r="P42" s="76"/>
      <c r="Q42" s="48"/>
      <c r="R42" s="48"/>
      <c r="S42" s="48"/>
      <c r="T42" s="48"/>
      <c r="U42" s="48"/>
      <c r="V42" s="48"/>
      <c r="W42" s="48"/>
      <c r="X42" s="48"/>
      <c r="Y42" s="40"/>
      <c r="AF42" s="6"/>
      <c r="AG42" s="6"/>
      <c r="AJ42" s="1"/>
    </row>
    <row r="43" spans="1:36" ht="16.5" customHeight="1" x14ac:dyDescent="0.2">
      <c r="A43" s="45" t="s">
        <v>16</v>
      </c>
      <c r="B43" s="44"/>
      <c r="C43" s="109"/>
      <c r="D43" s="63"/>
      <c r="E43" s="63"/>
      <c r="F43" s="63"/>
      <c r="G43" s="63"/>
      <c r="H43" s="63"/>
      <c r="I43" s="63"/>
      <c r="J43" s="63"/>
      <c r="K43" s="63"/>
      <c r="L43" s="64"/>
      <c r="M43" s="443">
        <v>8</v>
      </c>
      <c r="N43" s="443"/>
      <c r="O43" s="30">
        <f>SUM(C43:M43)</f>
        <v>8</v>
      </c>
      <c r="P43" s="80"/>
      <c r="Q43" s="68"/>
      <c r="R43" s="68"/>
      <c r="S43" s="68"/>
      <c r="T43" s="68"/>
      <c r="U43" s="68"/>
      <c r="V43" s="69"/>
      <c r="W43" s="442">
        <v>20</v>
      </c>
      <c r="X43" s="443"/>
      <c r="Y43" s="30">
        <f>SUM(Q43:X43)</f>
        <v>20</v>
      </c>
      <c r="AJ43" s="1"/>
    </row>
    <row r="44" spans="1:36" ht="16.5" customHeight="1" x14ac:dyDescent="0.2">
      <c r="A44" s="482">
        <v>28</v>
      </c>
      <c r="B44" s="44"/>
      <c r="C44" s="109"/>
      <c r="D44" s="63"/>
      <c r="E44" s="63"/>
      <c r="F44" s="63"/>
      <c r="G44" s="63"/>
      <c r="H44" s="63"/>
      <c r="I44" s="63"/>
      <c r="J44" s="63"/>
      <c r="K44" s="63"/>
      <c r="L44" s="64"/>
      <c r="M44" s="465" t="s">
        <v>25</v>
      </c>
      <c r="N44" s="466"/>
      <c r="O44" s="79"/>
      <c r="P44" s="80"/>
      <c r="Q44" s="68"/>
      <c r="R44" s="68"/>
      <c r="S44" s="68"/>
      <c r="T44" s="68"/>
      <c r="U44" s="68"/>
      <c r="V44" s="69"/>
      <c r="W44" s="444" t="s">
        <v>26</v>
      </c>
      <c r="X44" s="445"/>
      <c r="Y44" s="79"/>
      <c r="AJ44" s="1"/>
    </row>
    <row r="45" spans="1:36" ht="16.5" customHeight="1" x14ac:dyDescent="0.2">
      <c r="A45" s="482"/>
      <c r="B45" s="44"/>
      <c r="C45" s="109"/>
      <c r="D45" s="63"/>
      <c r="E45" s="63"/>
      <c r="F45" s="63"/>
      <c r="G45" s="63"/>
      <c r="H45" s="63"/>
      <c r="I45" s="63"/>
      <c r="J45" s="63"/>
      <c r="K45" s="63"/>
      <c r="L45" s="64"/>
      <c r="M45" s="91"/>
      <c r="N45" s="92"/>
      <c r="O45" s="79"/>
      <c r="P45" s="80"/>
      <c r="Q45" s="68"/>
      <c r="R45" s="68"/>
      <c r="S45" s="68"/>
      <c r="T45" s="68"/>
      <c r="U45" s="68"/>
      <c r="V45" s="69"/>
      <c r="W45" s="446" t="s">
        <v>28</v>
      </c>
      <c r="X45" s="447"/>
      <c r="Y45" s="79"/>
      <c r="AJ45" s="1"/>
    </row>
    <row r="46" spans="1:36" ht="16.5" customHeight="1" x14ac:dyDescent="0.2">
      <c r="A46" s="482"/>
      <c r="B46" s="44"/>
      <c r="C46" s="109"/>
      <c r="D46" s="63"/>
      <c r="E46" s="63"/>
      <c r="F46" s="63"/>
      <c r="G46" s="63"/>
      <c r="H46" s="63"/>
      <c r="I46" s="63"/>
      <c r="J46" s="63"/>
      <c r="K46" s="63"/>
      <c r="L46" s="63"/>
      <c r="M46" s="9"/>
      <c r="N46" s="9"/>
      <c r="O46" s="134"/>
      <c r="P46" s="80"/>
      <c r="Q46" s="68"/>
      <c r="R46" s="68"/>
      <c r="S46" s="68"/>
      <c r="T46" s="68"/>
      <c r="U46" s="68"/>
      <c r="V46" s="69"/>
      <c r="W46" s="446"/>
      <c r="X46" s="447"/>
      <c r="Y46" s="79"/>
      <c r="AJ46" s="1"/>
    </row>
    <row r="47" spans="1:36" ht="16.5" customHeight="1" x14ac:dyDescent="0.2">
      <c r="A47" s="483"/>
      <c r="B47" s="44"/>
      <c r="C47" s="67"/>
      <c r="D47" s="43"/>
      <c r="E47" s="43"/>
      <c r="F47" s="43"/>
      <c r="G47" s="43"/>
      <c r="H47" s="43"/>
      <c r="I47" s="43"/>
      <c r="J47" s="43"/>
      <c r="K47" s="43"/>
      <c r="L47" s="43"/>
      <c r="M47" s="18"/>
      <c r="N47" s="44"/>
      <c r="O47" s="76"/>
      <c r="P47" s="76"/>
      <c r="Q47" s="48"/>
      <c r="R47" s="48"/>
      <c r="S47" s="48"/>
      <c r="T47" s="48"/>
      <c r="U47" s="48"/>
      <c r="V47" s="49"/>
      <c r="W47" s="89"/>
      <c r="X47" s="90"/>
      <c r="Y47" s="32"/>
      <c r="AJ47" s="1"/>
    </row>
    <row r="48" spans="1:36" ht="15" customHeight="1" x14ac:dyDescent="0.2">
      <c r="A48" s="104"/>
      <c r="B48" s="44"/>
      <c r="C48" s="67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39"/>
      <c r="P48" s="76"/>
      <c r="Q48" s="48"/>
      <c r="R48" s="48"/>
      <c r="S48" s="48"/>
      <c r="T48" s="48"/>
      <c r="U48" s="48"/>
      <c r="V48" s="48"/>
      <c r="W48" s="48"/>
      <c r="X48" s="48"/>
      <c r="Y48" s="39"/>
      <c r="AJ48" s="1"/>
    </row>
    <row r="49" spans="1:36" ht="16.5" customHeight="1" x14ac:dyDescent="0.2">
      <c r="A49" s="46" t="s">
        <v>17</v>
      </c>
      <c r="B49" s="44"/>
      <c r="C49" s="109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80"/>
      <c r="P49" s="80"/>
      <c r="Q49" s="464"/>
      <c r="R49" s="464"/>
      <c r="S49" s="442">
        <v>25</v>
      </c>
      <c r="T49" s="451"/>
      <c r="W49" s="68"/>
      <c r="X49" s="68"/>
      <c r="Y49" s="30">
        <f>SUM(S49:X49)</f>
        <v>25</v>
      </c>
      <c r="AJ49" s="1"/>
    </row>
    <row r="50" spans="1:36" ht="16.5" customHeight="1" x14ac:dyDescent="0.2">
      <c r="A50" s="452">
        <v>25</v>
      </c>
      <c r="B50" s="44"/>
      <c r="C50" s="109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80"/>
      <c r="P50" s="80"/>
      <c r="Q50" s="78"/>
      <c r="R50" s="78"/>
      <c r="S50" s="449" t="s">
        <v>27</v>
      </c>
      <c r="T50" s="450"/>
      <c r="W50" s="68"/>
      <c r="X50" s="68"/>
      <c r="Y50" s="79"/>
      <c r="AJ50" s="1"/>
    </row>
    <row r="51" spans="1:36" ht="16.5" customHeight="1" x14ac:dyDescent="0.2">
      <c r="A51" s="452"/>
      <c r="B51" s="44"/>
      <c r="C51" s="67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76"/>
      <c r="P51" s="76"/>
      <c r="Q51" s="50"/>
      <c r="R51" s="50"/>
      <c r="S51" s="454" t="s">
        <v>35</v>
      </c>
      <c r="T51" s="455"/>
      <c r="W51" s="48"/>
      <c r="X51" s="48"/>
      <c r="Y51" s="31"/>
      <c r="AJ51" s="1"/>
    </row>
    <row r="52" spans="1:36" ht="16.5" customHeight="1" x14ac:dyDescent="0.2">
      <c r="A52" s="452"/>
      <c r="B52" s="44"/>
      <c r="C52" s="67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76"/>
      <c r="P52" s="76"/>
      <c r="Q52" s="50"/>
      <c r="R52" s="50"/>
      <c r="S52" s="454"/>
      <c r="T52" s="455"/>
      <c r="W52" s="48"/>
      <c r="X52" s="48"/>
      <c r="Y52" s="31"/>
      <c r="AJ52" s="1"/>
    </row>
    <row r="53" spans="1:36" ht="16.5" customHeight="1" x14ac:dyDescent="0.2">
      <c r="A53" s="453"/>
      <c r="B53" s="44"/>
      <c r="C53" s="67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76"/>
      <c r="P53" s="76"/>
      <c r="Q53" s="48"/>
      <c r="R53" s="48"/>
      <c r="S53" s="456"/>
      <c r="T53" s="457"/>
      <c r="W53" s="48"/>
      <c r="X53" s="48"/>
      <c r="Y53" s="32"/>
      <c r="AJ53" s="1"/>
    </row>
    <row r="54" spans="1:36" ht="15" customHeight="1" x14ac:dyDescent="0.2">
      <c r="A54" s="105"/>
      <c r="B54" s="16"/>
      <c r="C54" s="8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40"/>
      <c r="P54" s="76"/>
      <c r="Q54" s="9"/>
      <c r="R54" s="9"/>
      <c r="S54" s="9"/>
      <c r="T54" s="9"/>
      <c r="U54" s="9"/>
      <c r="V54" s="9"/>
      <c r="W54" s="9"/>
      <c r="X54" s="9"/>
      <c r="Y54" s="39"/>
      <c r="AJ54" s="1"/>
    </row>
    <row r="55" spans="1:36" ht="15" customHeight="1" x14ac:dyDescent="0.2">
      <c r="A55" s="77" t="s">
        <v>29</v>
      </c>
      <c r="B55" s="110"/>
      <c r="C55" s="430">
        <f>SUM(C5:C49)</f>
        <v>30</v>
      </c>
      <c r="D55" s="429"/>
      <c r="E55" s="431">
        <f>SUM(E5:E49)</f>
        <v>28</v>
      </c>
      <c r="F55" s="429"/>
      <c r="G55" s="431">
        <f>SUM(G5:G49)</f>
        <v>33</v>
      </c>
      <c r="H55" s="429"/>
      <c r="I55" s="431">
        <f>SUM(I5:I49)</f>
        <v>30</v>
      </c>
      <c r="J55" s="429"/>
      <c r="K55" s="431">
        <f>SUM(K5:K49)</f>
        <v>29</v>
      </c>
      <c r="L55" s="429"/>
      <c r="M55" s="428">
        <f>SUM(M5:M49)</f>
        <v>31</v>
      </c>
      <c r="N55" s="448"/>
      <c r="O55" s="77">
        <f>SUM(O5:O49)</f>
        <v>180</v>
      </c>
      <c r="P55" s="82"/>
      <c r="Q55" s="428">
        <f>SUM(Q5:Q49)</f>
        <v>29</v>
      </c>
      <c r="R55" s="429"/>
      <c r="S55" s="431">
        <f>SUM(S5:S54)</f>
        <v>30</v>
      </c>
      <c r="T55" s="429"/>
      <c r="U55" s="431">
        <f>SUM(U5:V54)</f>
        <v>30</v>
      </c>
      <c r="V55" s="429"/>
      <c r="W55" s="428">
        <f>SUM(W5:W49)</f>
        <v>31</v>
      </c>
      <c r="X55" s="448"/>
      <c r="Y55" s="77">
        <f>SUM(Y5:Y49)</f>
        <v>120</v>
      </c>
      <c r="AJ55" s="1"/>
    </row>
    <row r="56" spans="1:36" ht="15" customHeight="1" x14ac:dyDescent="0.2">
      <c r="B56" s="16"/>
      <c r="P56" s="17"/>
    </row>
    <row r="57" spans="1:36" ht="15" customHeight="1" x14ac:dyDescent="0.25">
      <c r="A57" s="189"/>
    </row>
    <row r="58" spans="1:36" x14ac:dyDescent="0.2">
      <c r="A58" s="2"/>
      <c r="B58" s="34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34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441"/>
      <c r="AG58" s="441"/>
      <c r="AH58" s="441"/>
      <c r="AI58" s="441"/>
      <c r="AJ58" s="1"/>
    </row>
    <row r="59" spans="1:36" x14ac:dyDescent="0.2">
      <c r="AJ59" s="1"/>
    </row>
    <row r="60" spans="1:36" x14ac:dyDescent="0.2">
      <c r="AG60" s="6"/>
      <c r="AJ60" s="1"/>
    </row>
    <row r="61" spans="1:36" x14ac:dyDescent="0.2">
      <c r="AG61" s="6"/>
      <c r="AJ61" s="1"/>
    </row>
    <row r="62" spans="1:36" x14ac:dyDescent="0.2">
      <c r="AH62" s="5"/>
      <c r="AJ62" s="1"/>
    </row>
    <row r="63" spans="1:36" x14ac:dyDescent="0.2">
      <c r="AJ63" s="1"/>
    </row>
    <row r="64" spans="1:36" x14ac:dyDescent="0.2">
      <c r="AJ64" s="1"/>
    </row>
    <row r="65" spans="27:36" x14ac:dyDescent="0.2">
      <c r="AJ65" s="1"/>
    </row>
    <row r="66" spans="27:36" x14ac:dyDescent="0.2">
      <c r="AJ66" s="1"/>
    </row>
    <row r="67" spans="27:36" x14ac:dyDescent="0.2">
      <c r="AJ67" s="1"/>
    </row>
    <row r="68" spans="27:36" x14ac:dyDescent="0.2">
      <c r="AF68" s="5"/>
      <c r="AG68" s="5"/>
      <c r="AJ68" s="1"/>
    </row>
    <row r="69" spans="27:36" x14ac:dyDescent="0.2">
      <c r="AJ69" s="1"/>
    </row>
    <row r="73" spans="27:36" x14ac:dyDescent="0.2">
      <c r="AA73" s="3"/>
    </row>
  </sheetData>
  <mergeCells count="130">
    <mergeCell ref="C22:D22"/>
    <mergeCell ref="K26:L26"/>
    <mergeCell ref="M26:N26"/>
    <mergeCell ref="M27:N27"/>
    <mergeCell ref="I32:J32"/>
    <mergeCell ref="K32:L32"/>
    <mergeCell ref="E30:F30"/>
    <mergeCell ref="G30:H30"/>
    <mergeCell ref="I30:J30"/>
    <mergeCell ref="K30:L30"/>
    <mergeCell ref="I31:L31"/>
    <mergeCell ref="S4:T4"/>
    <mergeCell ref="I4:J4"/>
    <mergeCell ref="E37:F37"/>
    <mergeCell ref="E31:F31"/>
    <mergeCell ref="E32:F32"/>
    <mergeCell ref="E33:F33"/>
    <mergeCell ref="G37:H37"/>
    <mergeCell ref="E35:F35"/>
    <mergeCell ref="G35:H35"/>
    <mergeCell ref="E36:H36"/>
    <mergeCell ref="Q25:T25"/>
    <mergeCell ref="S26:T26"/>
    <mergeCell ref="Q26:R26"/>
    <mergeCell ref="K21:L21"/>
    <mergeCell ref="I22:L22"/>
    <mergeCell ref="I12:J12"/>
    <mergeCell ref="AD3:AI3"/>
    <mergeCell ref="U5:V5"/>
    <mergeCell ref="W5:X5"/>
    <mergeCell ref="U4:V4"/>
    <mergeCell ref="W4:X4"/>
    <mergeCell ref="Q12:R12"/>
    <mergeCell ref="C3:M3"/>
    <mergeCell ref="Q3:W3"/>
    <mergeCell ref="C5:D5"/>
    <mergeCell ref="E5:F5"/>
    <mergeCell ref="E4:F4"/>
    <mergeCell ref="C4:D4"/>
    <mergeCell ref="Q5:R5"/>
    <mergeCell ref="S5:T5"/>
    <mergeCell ref="M4:N4"/>
    <mergeCell ref="K4:L4"/>
    <mergeCell ref="K5:L5"/>
    <mergeCell ref="M5:N5"/>
    <mergeCell ref="G4:H4"/>
    <mergeCell ref="G5:H5"/>
    <mergeCell ref="I5:J5"/>
    <mergeCell ref="E12:F12"/>
    <mergeCell ref="G12:H12"/>
    <mergeCell ref="Q4:R4"/>
    <mergeCell ref="AF58:AI58"/>
    <mergeCell ref="A20:A23"/>
    <mergeCell ref="A31:A33"/>
    <mergeCell ref="C55:D55"/>
    <mergeCell ref="E55:F55"/>
    <mergeCell ref="S51:T53"/>
    <mergeCell ref="W43:X43"/>
    <mergeCell ref="W44:X44"/>
    <mergeCell ref="I39:J39"/>
    <mergeCell ref="C23:D23"/>
    <mergeCell ref="C21:D21"/>
    <mergeCell ref="S22:T22"/>
    <mergeCell ref="U21:V21"/>
    <mergeCell ref="W21:X21"/>
    <mergeCell ref="U22:V22"/>
    <mergeCell ref="W55:X55"/>
    <mergeCell ref="G55:H55"/>
    <mergeCell ref="I55:J55"/>
    <mergeCell ref="K55:L55"/>
    <mergeCell ref="M55:N55"/>
    <mergeCell ref="U55:V55"/>
    <mergeCell ref="S50:T50"/>
    <mergeCell ref="S49:T49"/>
    <mergeCell ref="Q55:R55"/>
    <mergeCell ref="W45:X46"/>
    <mergeCell ref="Q19:R19"/>
    <mergeCell ref="U19:V19"/>
    <mergeCell ref="G19:H19"/>
    <mergeCell ref="M19:N19"/>
    <mergeCell ref="E19:F19"/>
    <mergeCell ref="I19:J19"/>
    <mergeCell ref="K19:L19"/>
    <mergeCell ref="E21:F21"/>
    <mergeCell ref="G22:H22"/>
    <mergeCell ref="F20:G20"/>
    <mergeCell ref="I20:L20"/>
    <mergeCell ref="I21:J21"/>
    <mergeCell ref="W22:X22"/>
    <mergeCell ref="K39:L39"/>
    <mergeCell ref="I41:J42"/>
    <mergeCell ref="I40:J40"/>
    <mergeCell ref="K40:L40"/>
    <mergeCell ref="U20:X20"/>
    <mergeCell ref="A50:A53"/>
    <mergeCell ref="S55:T55"/>
    <mergeCell ref="Q49:R49"/>
    <mergeCell ref="A44:A47"/>
    <mergeCell ref="A40:A41"/>
    <mergeCell ref="M43:N43"/>
    <mergeCell ref="M44:N44"/>
    <mergeCell ref="W19:X19"/>
    <mergeCell ref="M12:N12"/>
    <mergeCell ref="S12:T12"/>
    <mergeCell ref="K12:L12"/>
    <mergeCell ref="U12:V12"/>
    <mergeCell ref="W12:X12"/>
    <mergeCell ref="S19:T19"/>
    <mergeCell ref="C12:D12"/>
    <mergeCell ref="C20:D20"/>
    <mergeCell ref="C19:D19"/>
    <mergeCell ref="H25:I25"/>
    <mergeCell ref="L25:M25"/>
    <mergeCell ref="G26:H26"/>
    <mergeCell ref="I26:J26"/>
    <mergeCell ref="M28:N28"/>
    <mergeCell ref="G23:H23"/>
    <mergeCell ref="G27:H27"/>
    <mergeCell ref="A5:A6"/>
    <mergeCell ref="A12:A13"/>
    <mergeCell ref="A9:A10"/>
    <mergeCell ref="A7:A8"/>
    <mergeCell ref="A16:A17"/>
    <mergeCell ref="A14:A15"/>
    <mergeCell ref="S21:T21"/>
    <mergeCell ref="L7:M7"/>
    <mergeCell ref="L15:M15"/>
    <mergeCell ref="Q20:T20"/>
    <mergeCell ref="G21:H21"/>
    <mergeCell ref="Q21:R21"/>
  </mergeCells>
  <phoneticPr fontId="6" type="noConversion"/>
  <printOptions horizontalCentered="1" verticalCentered="1"/>
  <pageMargins left="0.51181102362204722" right="0.35433070866141736" top="0.51181102362204722" bottom="0.51181102362204722" header="0.51181102362204722" footer="0.51181102362204722"/>
  <pageSetup paperSize="9" scale="48" orientation="landscape" r:id="rId1"/>
  <headerFooter alignWithMargins="0"/>
  <rowBreaks count="3" manualBreakCount="3">
    <brk id="60" max="13" man="1"/>
    <brk id="72" max="13" man="1"/>
    <brk id="90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0"/>
  <sheetViews>
    <sheetView tabSelected="1" view="pageBreakPreview" zoomScale="90" zoomScaleNormal="70" zoomScaleSheetLayoutView="90" workbookViewId="0">
      <selection activeCell="W1" sqref="W1"/>
    </sheetView>
  </sheetViews>
  <sheetFormatPr baseColWidth="10" defaultRowHeight="12.75" x14ac:dyDescent="0.2"/>
  <cols>
    <col min="1" max="1" width="20" customWidth="1"/>
    <col min="2" max="2" width="1.5" style="4" customWidth="1"/>
    <col min="3" max="14" width="11.125" customWidth="1"/>
    <col min="15" max="15" width="5.5" style="1" customWidth="1"/>
    <col min="16" max="16" width="0.875" style="19" customWidth="1"/>
    <col min="17" max="24" width="10" customWidth="1"/>
    <col min="25" max="25" width="5.375" style="1" customWidth="1"/>
    <col min="26" max="26" width="6.25" customWidth="1"/>
  </cols>
  <sheetData>
    <row r="1" spans="1:36" ht="21.75" customHeight="1" x14ac:dyDescent="0.25">
      <c r="A1" s="54" t="s">
        <v>89</v>
      </c>
      <c r="W1" s="2" t="s">
        <v>245</v>
      </c>
    </row>
    <row r="2" spans="1:36" ht="4.5" customHeight="1" x14ac:dyDescent="0.25">
      <c r="A2" s="54"/>
    </row>
    <row r="3" spans="1:36" s="58" customFormat="1" ht="15" x14ac:dyDescent="0.2">
      <c r="A3" s="55" t="s">
        <v>13</v>
      </c>
      <c r="B3" s="56"/>
      <c r="C3" s="420" t="s">
        <v>6</v>
      </c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57"/>
      <c r="O3" s="55"/>
      <c r="P3" s="81"/>
      <c r="Q3" s="420" t="s">
        <v>7</v>
      </c>
      <c r="R3" s="420"/>
      <c r="S3" s="420"/>
      <c r="T3" s="420"/>
      <c r="U3" s="420"/>
      <c r="V3" s="420"/>
      <c r="W3" s="420"/>
      <c r="X3" s="57"/>
      <c r="Y3" s="55"/>
      <c r="AB3" s="55"/>
      <c r="AD3" s="436"/>
      <c r="AE3" s="436"/>
      <c r="AF3" s="436"/>
      <c r="AG3" s="436"/>
      <c r="AH3" s="436"/>
      <c r="AI3" s="436"/>
      <c r="AJ3" s="55"/>
    </row>
    <row r="4" spans="1:36" ht="15" customHeight="1" x14ac:dyDescent="0.2">
      <c r="A4" s="35"/>
      <c r="B4" s="16"/>
      <c r="C4" s="430" t="s">
        <v>0</v>
      </c>
      <c r="D4" s="429"/>
      <c r="E4" s="428" t="s">
        <v>1</v>
      </c>
      <c r="F4" s="429"/>
      <c r="G4" s="428" t="s">
        <v>2</v>
      </c>
      <c r="H4" s="428"/>
      <c r="I4" s="431" t="s">
        <v>3</v>
      </c>
      <c r="J4" s="429"/>
      <c r="K4" s="428" t="s">
        <v>4</v>
      </c>
      <c r="L4" s="429"/>
      <c r="M4" s="428" t="s">
        <v>5</v>
      </c>
      <c r="N4" s="428"/>
      <c r="O4" s="77" t="s">
        <v>20</v>
      </c>
      <c r="P4" s="82"/>
      <c r="Q4" s="428" t="s">
        <v>0</v>
      </c>
      <c r="R4" s="429"/>
      <c r="S4" s="428" t="s">
        <v>1</v>
      </c>
      <c r="T4" s="429"/>
      <c r="U4" s="431" t="s">
        <v>2</v>
      </c>
      <c r="V4" s="429"/>
      <c r="W4" s="428" t="s">
        <v>3</v>
      </c>
      <c r="X4" s="428"/>
      <c r="Y4" s="77" t="s">
        <v>21</v>
      </c>
      <c r="Z4" s="9"/>
      <c r="AA4" s="9"/>
      <c r="AJ4" s="1"/>
    </row>
    <row r="5" spans="1:36" ht="16.5" customHeight="1" x14ac:dyDescent="0.2">
      <c r="A5" s="499" t="s">
        <v>11</v>
      </c>
      <c r="B5" s="16"/>
      <c r="C5" s="427">
        <v>12</v>
      </c>
      <c r="D5" s="426"/>
      <c r="E5" s="437">
        <v>11</v>
      </c>
      <c r="F5" s="426"/>
      <c r="G5" s="437">
        <v>12</v>
      </c>
      <c r="H5" s="426"/>
      <c r="I5" s="437">
        <v>10</v>
      </c>
      <c r="J5" s="426"/>
      <c r="K5" s="437">
        <v>12</v>
      </c>
      <c r="L5" s="426"/>
      <c r="M5" s="437">
        <v>11</v>
      </c>
      <c r="N5" s="438"/>
      <c r="O5" s="30">
        <f>SUM(C5:M5)</f>
        <v>68</v>
      </c>
      <c r="P5" s="80"/>
      <c r="Q5" s="425">
        <v>13</v>
      </c>
      <c r="R5" s="426"/>
      <c r="S5" s="443">
        <v>3</v>
      </c>
      <c r="T5" s="592"/>
      <c r="U5" s="437">
        <v>13</v>
      </c>
      <c r="V5" s="426"/>
      <c r="W5" s="437">
        <v>3</v>
      </c>
      <c r="X5" s="438"/>
      <c r="Y5" s="30">
        <f>SUM(Q5:X5)</f>
        <v>32</v>
      </c>
      <c r="AJ5" s="1"/>
    </row>
    <row r="6" spans="1:36" ht="16.5" customHeight="1" x14ac:dyDescent="0.2">
      <c r="A6" s="500"/>
      <c r="B6" s="16"/>
      <c r="C6" s="11" t="s">
        <v>114</v>
      </c>
      <c r="D6" s="118"/>
      <c r="E6" s="12" t="s">
        <v>225</v>
      </c>
      <c r="F6" s="118"/>
      <c r="G6" s="12" t="s">
        <v>241</v>
      </c>
      <c r="H6" s="12"/>
      <c r="I6" s="118" t="s">
        <v>227</v>
      </c>
      <c r="J6" s="118"/>
      <c r="K6" s="12" t="s">
        <v>184</v>
      </c>
      <c r="L6" s="118"/>
      <c r="M6" s="13" t="s">
        <v>185</v>
      </c>
      <c r="N6" s="117"/>
      <c r="O6" s="31"/>
      <c r="P6" s="76"/>
      <c r="Q6" s="12" t="s">
        <v>192</v>
      </c>
      <c r="R6" s="118"/>
      <c r="S6" s="248" t="s">
        <v>196</v>
      </c>
      <c r="T6" s="248"/>
      <c r="U6" s="373" t="s">
        <v>197</v>
      </c>
      <c r="V6" s="12"/>
      <c r="W6" s="373" t="s">
        <v>144</v>
      </c>
      <c r="X6" s="12"/>
      <c r="Y6" s="31"/>
      <c r="Z6" s="9"/>
      <c r="AJ6" s="1"/>
    </row>
    <row r="7" spans="1:36" ht="16.5" customHeight="1" x14ac:dyDescent="0.2">
      <c r="A7" s="589" t="s">
        <v>57</v>
      </c>
      <c r="B7" s="16"/>
      <c r="C7" s="11" t="s">
        <v>115</v>
      </c>
      <c r="D7" s="12"/>
      <c r="E7" s="12" t="s">
        <v>239</v>
      </c>
      <c r="F7" s="12"/>
      <c r="G7" s="12" t="s">
        <v>123</v>
      </c>
      <c r="H7" s="12"/>
      <c r="I7" s="12" t="s">
        <v>242</v>
      </c>
      <c r="J7" s="12"/>
      <c r="K7" s="12" t="s">
        <v>186</v>
      </c>
      <c r="L7" s="12"/>
      <c r="M7" s="13" t="s">
        <v>187</v>
      </c>
      <c r="N7" s="12"/>
      <c r="O7" s="31"/>
      <c r="P7" s="76"/>
      <c r="Q7" s="13" t="s">
        <v>135</v>
      </c>
      <c r="R7" s="12"/>
      <c r="S7" s="248"/>
      <c r="T7" s="248"/>
      <c r="U7" s="13" t="s">
        <v>198</v>
      </c>
      <c r="V7" s="12"/>
      <c r="W7" s="248" t="s">
        <v>203</v>
      </c>
      <c r="X7" s="29"/>
      <c r="Y7" s="31"/>
      <c r="Z7" s="9"/>
      <c r="AJ7" s="1"/>
    </row>
    <row r="8" spans="1:36" ht="16.5" customHeight="1" x14ac:dyDescent="0.2">
      <c r="A8" s="589"/>
      <c r="B8" s="16"/>
      <c r="C8" s="11" t="s">
        <v>240</v>
      </c>
      <c r="D8" s="12"/>
      <c r="E8" s="12" t="s">
        <v>179</v>
      </c>
      <c r="F8" s="12"/>
      <c r="G8" s="12" t="s">
        <v>180</v>
      </c>
      <c r="H8" s="12"/>
      <c r="I8" s="12" t="s">
        <v>243</v>
      </c>
      <c r="J8" s="12"/>
      <c r="K8" s="12"/>
      <c r="L8" s="12"/>
      <c r="M8" s="13" t="s">
        <v>188</v>
      </c>
      <c r="N8" s="12"/>
      <c r="O8" s="31"/>
      <c r="P8" s="76"/>
      <c r="Q8" s="13" t="s">
        <v>136</v>
      </c>
      <c r="R8" s="12"/>
      <c r="S8" s="266"/>
      <c r="T8" s="267"/>
      <c r="U8" s="13" t="s">
        <v>199</v>
      </c>
      <c r="V8" s="12"/>
      <c r="W8" s="16"/>
      <c r="X8" s="33"/>
      <c r="Y8" s="31"/>
      <c r="AJ8" s="1"/>
    </row>
    <row r="9" spans="1:36" ht="16.5" customHeight="1" x14ac:dyDescent="0.2">
      <c r="A9" s="523">
        <f>SUM(O5+Y5)</f>
        <v>100</v>
      </c>
      <c r="B9" s="16"/>
      <c r="C9" s="11"/>
      <c r="D9" s="70"/>
      <c r="E9" s="12" t="s">
        <v>121</v>
      </c>
      <c r="F9" s="70"/>
      <c r="G9" s="12" t="s">
        <v>181</v>
      </c>
      <c r="H9" s="70"/>
      <c r="I9" s="12"/>
      <c r="J9" s="70"/>
      <c r="K9" s="13"/>
      <c r="L9" s="602"/>
      <c r="M9" s="433"/>
      <c r="N9" s="13" t="s">
        <v>189</v>
      </c>
      <c r="O9" s="31"/>
      <c r="P9" s="76"/>
      <c r="Q9" s="13" t="s">
        <v>193</v>
      </c>
      <c r="R9" s="12"/>
      <c r="S9" s="159"/>
      <c r="T9" s="162"/>
      <c r="U9" s="375" t="s">
        <v>200</v>
      </c>
      <c r="V9" s="28"/>
      <c r="W9" s="16"/>
      <c r="X9" s="33"/>
      <c r="Y9" s="31"/>
      <c r="Z9" s="9"/>
      <c r="AJ9" s="1"/>
    </row>
    <row r="10" spans="1:36" ht="16.5" customHeight="1" x14ac:dyDescent="0.2">
      <c r="A10" s="590"/>
      <c r="B10" s="16"/>
      <c r="C10" s="11" t="s">
        <v>176</v>
      </c>
      <c r="D10" s="70"/>
      <c r="E10" s="12" t="s">
        <v>223</v>
      </c>
      <c r="F10" s="70"/>
      <c r="G10" s="12" t="s">
        <v>124</v>
      </c>
      <c r="H10" s="70"/>
      <c r="I10" s="12" t="s">
        <v>183</v>
      </c>
      <c r="J10" s="70"/>
      <c r="K10" s="13" t="s">
        <v>232</v>
      </c>
      <c r="L10" s="372"/>
      <c r="M10" s="374" t="s">
        <v>244</v>
      </c>
      <c r="N10" s="12"/>
      <c r="O10" s="32"/>
      <c r="P10" s="76"/>
      <c r="Q10" s="13" t="s">
        <v>194</v>
      </c>
      <c r="R10" s="12"/>
      <c r="S10" s="187"/>
      <c r="T10" s="188"/>
      <c r="U10" s="375" t="s">
        <v>201</v>
      </c>
      <c r="V10" s="28"/>
      <c r="W10" s="16"/>
      <c r="X10" s="16"/>
      <c r="Y10" s="31"/>
      <c r="Z10" s="9"/>
      <c r="AJ10" s="1"/>
    </row>
    <row r="11" spans="1:36" ht="16.5" customHeight="1" x14ac:dyDescent="0.2">
      <c r="A11" s="202"/>
      <c r="B11" s="16"/>
      <c r="C11" s="11" t="s">
        <v>177</v>
      </c>
      <c r="D11" s="70"/>
      <c r="E11" s="137" t="s">
        <v>122</v>
      </c>
      <c r="F11" s="70"/>
      <c r="G11" s="12" t="s">
        <v>230</v>
      </c>
      <c r="H11" s="70"/>
      <c r="I11" s="121" t="s">
        <v>122</v>
      </c>
      <c r="J11" s="71"/>
      <c r="K11" s="13" t="s">
        <v>131</v>
      </c>
      <c r="L11" s="70"/>
      <c r="M11" s="384" t="s">
        <v>190</v>
      </c>
      <c r="N11" s="28"/>
      <c r="O11" s="76"/>
      <c r="P11" s="76"/>
      <c r="Q11" s="386" t="s">
        <v>195</v>
      </c>
      <c r="R11" s="28"/>
      <c r="S11" s="185" t="s">
        <v>34</v>
      </c>
      <c r="T11" s="183"/>
      <c r="U11" s="375" t="s">
        <v>202</v>
      </c>
      <c r="V11" s="28"/>
      <c r="W11" s="16"/>
      <c r="X11" s="16"/>
      <c r="Y11" s="31"/>
      <c r="Z11" s="9"/>
      <c r="AJ11" s="1"/>
    </row>
    <row r="12" spans="1:36" ht="15" customHeight="1" x14ac:dyDescent="0.2">
      <c r="A12" s="41"/>
      <c r="B12" s="16"/>
      <c r="C12" s="14" t="s">
        <v>178</v>
      </c>
      <c r="D12" s="15"/>
      <c r="E12" s="16"/>
      <c r="F12" s="16"/>
      <c r="G12" s="248" t="s">
        <v>182</v>
      </c>
      <c r="H12" s="29"/>
      <c r="I12" s="16"/>
      <c r="J12" s="16"/>
      <c r="K12" s="385" t="s">
        <v>191</v>
      </c>
      <c r="L12" s="15"/>
      <c r="M12" s="248" t="s">
        <v>179</v>
      </c>
      <c r="N12" s="29"/>
      <c r="O12" s="76"/>
      <c r="P12" s="76"/>
      <c r="Q12" s="16"/>
      <c r="R12" s="16"/>
      <c r="S12" s="18"/>
      <c r="T12" s="18"/>
      <c r="U12" s="16"/>
      <c r="V12" s="16"/>
      <c r="W12" s="86"/>
      <c r="X12" s="87"/>
      <c r="Y12" s="265"/>
      <c r="AJ12" s="1"/>
    </row>
    <row r="13" spans="1:36" ht="16.5" customHeight="1" x14ac:dyDescent="0.2">
      <c r="A13" s="497" t="s">
        <v>11</v>
      </c>
      <c r="B13" s="16"/>
      <c r="C13" s="427">
        <v>12</v>
      </c>
      <c r="D13" s="426"/>
      <c r="E13" s="437">
        <v>11</v>
      </c>
      <c r="F13" s="426"/>
      <c r="G13" s="437">
        <v>12</v>
      </c>
      <c r="H13" s="426"/>
      <c r="I13" s="437">
        <v>10</v>
      </c>
      <c r="J13" s="426"/>
      <c r="K13" s="437">
        <v>12</v>
      </c>
      <c r="L13" s="426"/>
      <c r="M13" s="437">
        <v>11</v>
      </c>
      <c r="N13" s="438"/>
      <c r="O13" s="30">
        <f>SUM(C13:M13)</f>
        <v>68</v>
      </c>
      <c r="P13" s="80"/>
      <c r="Q13" s="425">
        <v>13</v>
      </c>
      <c r="R13" s="426"/>
      <c r="S13" s="443">
        <v>3</v>
      </c>
      <c r="T13" s="592"/>
      <c r="U13" s="437">
        <v>13</v>
      </c>
      <c r="V13" s="426"/>
      <c r="W13" s="437">
        <v>3</v>
      </c>
      <c r="X13" s="438"/>
      <c r="Y13" s="30">
        <f>SUM(Q13:X13)</f>
        <v>32</v>
      </c>
      <c r="AJ13" s="1"/>
    </row>
    <row r="14" spans="1:36" ht="16.5" customHeight="1" x14ac:dyDescent="0.2">
      <c r="A14" s="498"/>
      <c r="B14" s="41"/>
      <c r="C14" s="20"/>
      <c r="D14" s="21"/>
      <c r="E14" s="119"/>
      <c r="F14" s="21"/>
      <c r="G14" s="119"/>
      <c r="H14" s="21"/>
      <c r="I14" s="119"/>
      <c r="J14" s="21"/>
      <c r="K14" s="119"/>
      <c r="L14" s="119"/>
      <c r="M14" s="21"/>
      <c r="N14" s="21"/>
      <c r="O14" s="31"/>
      <c r="P14" s="76"/>
      <c r="Q14" s="21"/>
      <c r="R14" s="21"/>
      <c r="S14" s="120"/>
      <c r="T14" s="22"/>
      <c r="U14" s="119"/>
      <c r="V14" s="21"/>
      <c r="W14" s="119"/>
      <c r="X14" s="21"/>
      <c r="Y14" s="31"/>
      <c r="AJ14" s="1"/>
    </row>
    <row r="15" spans="1:36" ht="16.5" customHeight="1" x14ac:dyDescent="0.2">
      <c r="A15" s="591" t="s">
        <v>57</v>
      </c>
      <c r="B15" s="41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31"/>
      <c r="P15" s="76"/>
      <c r="Q15" s="21"/>
      <c r="R15" s="21"/>
      <c r="S15" s="22"/>
      <c r="T15" s="22"/>
      <c r="U15" s="21"/>
      <c r="V15" s="21"/>
      <c r="W15" s="24"/>
      <c r="X15" s="37"/>
      <c r="Y15" s="31"/>
      <c r="AJ15" s="1"/>
    </row>
    <row r="16" spans="1:36" ht="16.5" customHeight="1" x14ac:dyDescent="0.2">
      <c r="A16" s="591"/>
      <c r="B16" s="41"/>
      <c r="C16" s="20"/>
      <c r="D16" s="72"/>
      <c r="E16" s="21"/>
      <c r="F16" s="72"/>
      <c r="G16" s="21"/>
      <c r="H16" s="72"/>
      <c r="I16" s="21"/>
      <c r="J16" s="72"/>
      <c r="K16" s="21"/>
      <c r="L16" s="434" t="s">
        <v>30</v>
      </c>
      <c r="M16" s="435"/>
      <c r="N16" s="21"/>
      <c r="O16" s="31"/>
      <c r="P16" s="76"/>
      <c r="Q16" s="20"/>
      <c r="R16" s="21"/>
      <c r="S16" s="268"/>
      <c r="T16" s="267"/>
      <c r="U16" s="21"/>
      <c r="V16" s="36"/>
      <c r="W16" s="16"/>
      <c r="X16" s="33"/>
      <c r="Y16" s="31"/>
      <c r="AJ16" s="1"/>
    </row>
    <row r="17" spans="1:36" ht="16.5" customHeight="1" x14ac:dyDescent="0.2">
      <c r="A17" s="525">
        <f>SUM(O13+Y13)</f>
        <v>100</v>
      </c>
      <c r="B17" s="16"/>
      <c r="C17" s="20"/>
      <c r="D17" s="72"/>
      <c r="E17" s="139"/>
      <c r="F17" s="72"/>
      <c r="G17" s="21"/>
      <c r="H17" s="72"/>
      <c r="I17" s="102"/>
      <c r="J17" s="73"/>
      <c r="K17" s="139"/>
      <c r="L17" s="72"/>
      <c r="M17" s="139"/>
      <c r="N17" s="36"/>
      <c r="O17" s="31"/>
      <c r="P17" s="76"/>
      <c r="Q17" s="20"/>
      <c r="R17" s="36"/>
      <c r="T17" s="162"/>
      <c r="U17" s="201"/>
      <c r="V17" s="36"/>
      <c r="W17" s="16"/>
      <c r="X17" s="16"/>
      <c r="Y17" s="31"/>
      <c r="Z17" s="9"/>
      <c r="AJ17" s="1"/>
    </row>
    <row r="18" spans="1:36" ht="16.5" customHeight="1" x14ac:dyDescent="0.2">
      <c r="A18" s="603"/>
      <c r="B18" s="16"/>
      <c r="C18" s="23"/>
      <c r="D18" s="24"/>
      <c r="E18" s="24"/>
      <c r="F18" s="24"/>
      <c r="G18" s="24"/>
      <c r="H18" s="37"/>
      <c r="I18" s="25"/>
      <c r="J18" s="138"/>
      <c r="K18" s="23"/>
      <c r="L18" s="24"/>
      <c r="M18" s="24"/>
      <c r="N18" s="37"/>
      <c r="O18" s="31"/>
      <c r="P18" s="76"/>
      <c r="Q18" s="186"/>
      <c r="R18" s="187" t="s">
        <v>47</v>
      </c>
      <c r="S18" s="187"/>
      <c r="T18" s="188"/>
      <c r="U18" s="23"/>
      <c r="V18" s="37"/>
      <c r="W18" s="16"/>
      <c r="X18" s="16"/>
      <c r="Y18" s="31"/>
      <c r="Z18" s="9"/>
      <c r="AA18" s="9"/>
      <c r="AJ18" s="1"/>
    </row>
    <row r="19" spans="1:36" ht="16.5" customHeight="1" x14ac:dyDescent="0.2">
      <c r="A19" s="202"/>
      <c r="B19" s="16"/>
      <c r="C19" s="2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54"/>
      <c r="P19" s="76"/>
      <c r="Q19" s="184" t="s">
        <v>33</v>
      </c>
      <c r="R19" s="133"/>
      <c r="S19" s="185" t="s">
        <v>34</v>
      </c>
      <c r="T19" s="183"/>
      <c r="U19" s="16"/>
      <c r="V19" s="16"/>
      <c r="W19" s="16"/>
      <c r="X19" s="16"/>
      <c r="Y19" s="31"/>
      <c r="Z19" s="9"/>
      <c r="AA19" s="9"/>
      <c r="AJ19" s="1"/>
    </row>
    <row r="20" spans="1:36" ht="15" customHeight="1" thickBot="1" x14ac:dyDescent="0.25">
      <c r="A20" s="41"/>
      <c r="B20" s="16"/>
      <c r="C20" s="2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238"/>
      <c r="P20" s="76"/>
      <c r="Q20" s="4"/>
      <c r="R20" s="16"/>
      <c r="S20" s="136"/>
      <c r="T20" s="18"/>
      <c r="U20" s="4"/>
      <c r="V20" s="4"/>
      <c r="W20" s="16"/>
      <c r="X20" s="33"/>
      <c r="Y20" s="135"/>
      <c r="Z20" s="8"/>
      <c r="AJ20" s="1"/>
    </row>
    <row r="21" spans="1:36" ht="16.5" customHeight="1" x14ac:dyDescent="0.2">
      <c r="A21" s="146" t="s">
        <v>18</v>
      </c>
      <c r="B21" s="116"/>
      <c r="C21" s="397">
        <v>6</v>
      </c>
      <c r="D21" s="391"/>
      <c r="E21" s="395"/>
      <c r="F21" s="395"/>
      <c r="G21" s="390">
        <v>2</v>
      </c>
      <c r="H21" s="391"/>
      <c r="I21" s="390">
        <v>6</v>
      </c>
      <c r="J21" s="391"/>
      <c r="K21" s="395"/>
      <c r="L21" s="605"/>
      <c r="M21" s="604"/>
      <c r="N21" s="396"/>
      <c r="O21" s="93">
        <f>SUM(C21:M21)</f>
        <v>14</v>
      </c>
      <c r="P21" s="111"/>
      <c r="Q21" s="598">
        <v>3</v>
      </c>
      <c r="R21" s="395"/>
      <c r="S21" s="533"/>
      <c r="T21" s="534"/>
      <c r="U21" s="390">
        <v>3</v>
      </c>
      <c r="V21" s="391"/>
      <c r="W21" s="395">
        <v>5</v>
      </c>
      <c r="X21" s="396"/>
      <c r="Y21" s="141">
        <f>SUM(Q21:X21)</f>
        <v>11</v>
      </c>
      <c r="AF21" s="5"/>
      <c r="AH21" s="5"/>
      <c r="AJ21" s="1"/>
    </row>
    <row r="22" spans="1:36" ht="16.5" customHeight="1" x14ac:dyDescent="0.25">
      <c r="A22" s="503">
        <f>SUM(O21+Y21+O27+O32)</f>
        <v>41</v>
      </c>
      <c r="B22" s="116"/>
      <c r="C22" s="535" t="s">
        <v>22</v>
      </c>
      <c r="D22" s="536"/>
      <c r="E22" s="318"/>
      <c r="F22" s="317"/>
      <c r="G22" s="329"/>
      <c r="H22" s="527" t="s">
        <v>23</v>
      </c>
      <c r="I22" s="527"/>
      <c r="J22" s="330"/>
      <c r="K22" s="606"/>
      <c r="L22" s="606"/>
      <c r="M22" s="316"/>
      <c r="N22" s="33"/>
      <c r="O22" s="94"/>
      <c r="P22" s="195"/>
      <c r="Q22" s="571" t="s">
        <v>47</v>
      </c>
      <c r="R22" s="572"/>
      <c r="S22" s="572"/>
      <c r="T22" s="573"/>
      <c r="U22" s="599" t="s">
        <v>107</v>
      </c>
      <c r="V22" s="600"/>
      <c r="W22" s="600"/>
      <c r="X22" s="600"/>
      <c r="Y22" s="140"/>
      <c r="AF22" s="5"/>
      <c r="AH22" s="5"/>
      <c r="AJ22" s="1"/>
    </row>
    <row r="23" spans="1:36" ht="48" customHeight="1" x14ac:dyDescent="0.25">
      <c r="A23" s="503"/>
      <c r="B23" s="116"/>
      <c r="C23" s="528" t="s">
        <v>64</v>
      </c>
      <c r="D23" s="541"/>
      <c r="E23" s="318"/>
      <c r="F23" s="318"/>
      <c r="G23" s="528" t="s">
        <v>66</v>
      </c>
      <c r="H23" s="549"/>
      <c r="I23" s="528" t="s">
        <v>67</v>
      </c>
      <c r="J23" s="529"/>
      <c r="K23" s="316"/>
      <c r="L23" s="316"/>
      <c r="M23" s="316"/>
      <c r="N23" s="16"/>
      <c r="O23" s="94"/>
      <c r="P23" s="195"/>
      <c r="Q23" s="576" t="s">
        <v>33</v>
      </c>
      <c r="R23" s="601"/>
      <c r="S23" s="574" t="s">
        <v>34</v>
      </c>
      <c r="T23" s="575"/>
      <c r="U23" s="467" t="s">
        <v>108</v>
      </c>
      <c r="V23" s="552"/>
      <c r="W23" s="467" t="s">
        <v>109</v>
      </c>
      <c r="X23" s="402"/>
      <c r="Y23" s="140"/>
      <c r="AF23" s="5"/>
      <c r="AH23" s="5"/>
      <c r="AJ23" s="1"/>
    </row>
    <row r="24" spans="1:36" ht="48" customHeight="1" x14ac:dyDescent="0.25">
      <c r="A24" s="503"/>
      <c r="B24" s="116"/>
      <c r="C24" s="528" t="s">
        <v>65</v>
      </c>
      <c r="D24" s="541"/>
      <c r="E24" s="318"/>
      <c r="F24" s="318"/>
      <c r="G24" s="318"/>
      <c r="H24" s="318"/>
      <c r="I24" s="528" t="s">
        <v>74</v>
      </c>
      <c r="J24" s="541"/>
      <c r="K24" s="316"/>
      <c r="L24" s="316"/>
      <c r="M24" s="316"/>
      <c r="N24" s="16"/>
      <c r="O24" s="95"/>
      <c r="P24" s="195"/>
      <c r="U24" s="282"/>
      <c r="V24" s="369"/>
      <c r="W24" s="412" t="s">
        <v>45</v>
      </c>
      <c r="X24" s="402"/>
      <c r="Y24" s="166"/>
      <c r="Z24" s="9"/>
      <c r="AF24" s="5"/>
      <c r="AH24" s="5"/>
      <c r="AJ24" s="1"/>
    </row>
    <row r="25" spans="1:36" ht="16.5" customHeight="1" x14ac:dyDescent="0.25">
      <c r="A25" s="503"/>
      <c r="B25" s="116"/>
      <c r="C25" s="528" t="s">
        <v>44</v>
      </c>
      <c r="D25" s="541"/>
      <c r="E25" s="318"/>
      <c r="F25" s="318"/>
      <c r="G25" s="318"/>
      <c r="H25" s="318"/>
      <c r="I25" s="528" t="s">
        <v>45</v>
      </c>
      <c r="J25" s="541"/>
      <c r="K25" s="316"/>
      <c r="L25" s="606"/>
      <c r="M25" s="606"/>
      <c r="N25" s="33"/>
      <c r="O25" s="179"/>
      <c r="P25" s="112"/>
      <c r="W25" s="16"/>
      <c r="X25" s="33"/>
      <c r="Y25" s="98"/>
      <c r="Z25" s="9"/>
      <c r="AF25" s="5"/>
      <c r="AH25" s="5"/>
      <c r="AJ25" s="1"/>
    </row>
    <row r="26" spans="1:36" ht="15" customHeight="1" x14ac:dyDescent="0.25">
      <c r="A26" s="145" t="s">
        <v>14</v>
      </c>
      <c r="B26" s="116"/>
      <c r="C26" s="328"/>
      <c r="D26" s="318"/>
      <c r="E26" s="318"/>
      <c r="F26" s="318"/>
      <c r="G26" s="316"/>
      <c r="H26" s="316"/>
      <c r="I26" s="319"/>
      <c r="J26" s="319"/>
      <c r="K26" s="319"/>
      <c r="L26" s="319"/>
      <c r="M26" s="316"/>
      <c r="N26" s="33"/>
      <c r="O26" s="112"/>
      <c r="P26" s="112"/>
      <c r="Q26" s="9"/>
      <c r="R26" s="9"/>
      <c r="W26" s="9"/>
      <c r="X26" s="9"/>
      <c r="Y26" s="96"/>
      <c r="AF26" s="5"/>
      <c r="AH26" s="5"/>
      <c r="AJ26" s="1"/>
    </row>
    <row r="27" spans="1:36" ht="16.5" customHeight="1" x14ac:dyDescent="0.25">
      <c r="A27" s="180" t="s">
        <v>9</v>
      </c>
      <c r="B27" s="116"/>
      <c r="C27" s="334" t="s">
        <v>12</v>
      </c>
      <c r="D27" s="321"/>
      <c r="E27" s="595">
        <v>5</v>
      </c>
      <c r="F27" s="596"/>
      <c r="G27" s="607"/>
      <c r="H27" s="608"/>
      <c r="I27" s="595">
        <v>2</v>
      </c>
      <c r="J27" s="596"/>
      <c r="K27" s="595">
        <v>3</v>
      </c>
      <c r="L27" s="596"/>
      <c r="M27" s="318"/>
      <c r="O27" s="113">
        <f>SUM(C27:M27)</f>
        <v>10</v>
      </c>
      <c r="P27" s="111"/>
      <c r="Q27" s="59"/>
      <c r="R27" s="59"/>
      <c r="W27" s="59"/>
      <c r="X27" s="59"/>
      <c r="Y27" s="97"/>
      <c r="AA27" s="9"/>
      <c r="AD27" s="6"/>
      <c r="AE27" s="5"/>
      <c r="AF27" s="5"/>
      <c r="AJ27" s="1"/>
    </row>
    <row r="28" spans="1:36" ht="30" customHeight="1" x14ac:dyDescent="0.25">
      <c r="A28" s="489">
        <v>10</v>
      </c>
      <c r="B28" s="116"/>
      <c r="C28" s="335"/>
      <c r="D28" s="322"/>
      <c r="E28" s="560" t="s">
        <v>71</v>
      </c>
      <c r="F28" s="561"/>
      <c r="G28" s="323"/>
      <c r="H28" s="323"/>
      <c r="I28" s="324"/>
      <c r="J28" s="597" t="s">
        <v>31</v>
      </c>
      <c r="K28" s="597"/>
      <c r="L28" s="325"/>
      <c r="M28" s="318"/>
      <c r="N28" s="83"/>
      <c r="O28" s="94"/>
      <c r="P28" s="112"/>
      <c r="Q28" s="9"/>
      <c r="R28" s="9"/>
      <c r="S28" s="9"/>
      <c r="T28" s="9"/>
      <c r="U28" s="9"/>
      <c r="V28" s="9"/>
      <c r="W28" s="9"/>
      <c r="X28" s="9"/>
      <c r="Y28" s="98"/>
      <c r="AD28" s="6"/>
      <c r="AE28" s="5"/>
      <c r="AF28" s="5"/>
      <c r="AJ28" s="1"/>
    </row>
    <row r="29" spans="1:36" ht="33" customHeight="1" x14ac:dyDescent="0.25">
      <c r="A29" s="489"/>
      <c r="B29" s="116"/>
      <c r="C29" s="335"/>
      <c r="D29" s="322"/>
      <c r="E29" s="562" t="s">
        <v>75</v>
      </c>
      <c r="F29" s="563"/>
      <c r="G29" s="318"/>
      <c r="H29" s="318"/>
      <c r="I29" s="593" t="s">
        <v>70</v>
      </c>
      <c r="J29" s="594"/>
      <c r="K29" s="593" t="s">
        <v>50</v>
      </c>
      <c r="L29" s="541"/>
      <c r="M29" s="318"/>
      <c r="N29" s="9"/>
      <c r="O29" s="94"/>
      <c r="P29" s="112"/>
      <c r="Q29" s="9"/>
      <c r="R29" s="9"/>
      <c r="S29" s="9"/>
      <c r="T29" s="9"/>
      <c r="U29" s="9"/>
      <c r="V29" s="9"/>
      <c r="W29" s="9"/>
      <c r="X29" s="9"/>
      <c r="Y29" s="98"/>
      <c r="AD29" s="6"/>
      <c r="AE29" s="5"/>
      <c r="AF29" s="5"/>
      <c r="AJ29" s="1"/>
    </row>
    <row r="30" spans="1:36" ht="16.5" customHeight="1" x14ac:dyDescent="0.25">
      <c r="A30" s="489"/>
      <c r="B30" s="116"/>
      <c r="C30" s="335"/>
      <c r="D30" s="322"/>
      <c r="E30" s="562" t="s">
        <v>72</v>
      </c>
      <c r="F30" s="563"/>
      <c r="G30" s="318"/>
      <c r="H30" s="318"/>
      <c r="I30" s="316"/>
      <c r="J30" s="316"/>
      <c r="K30" s="318"/>
      <c r="L30" s="318"/>
      <c r="M30" s="318"/>
      <c r="N30" s="83"/>
      <c r="O30" s="95"/>
      <c r="P30" s="112"/>
      <c r="Q30" s="9"/>
      <c r="R30" s="9"/>
      <c r="S30" s="9"/>
      <c r="T30" s="9"/>
      <c r="U30" s="9"/>
      <c r="V30" s="9"/>
      <c r="W30" s="9"/>
      <c r="X30" s="9"/>
      <c r="Y30" s="98"/>
      <c r="AD30" s="6"/>
      <c r="AE30" s="5"/>
      <c r="AF30" s="5"/>
      <c r="AJ30" s="1"/>
    </row>
    <row r="31" spans="1:36" ht="15" customHeight="1" x14ac:dyDescent="0.25">
      <c r="A31" s="145" t="s">
        <v>15</v>
      </c>
      <c r="B31" s="116"/>
      <c r="C31" s="335"/>
      <c r="D31" s="322"/>
      <c r="E31" s="318"/>
      <c r="F31" s="318"/>
      <c r="G31" s="318"/>
      <c r="H31" s="322"/>
      <c r="I31" s="318"/>
      <c r="J31" s="318"/>
      <c r="K31" s="318"/>
      <c r="L31" s="318"/>
      <c r="M31" s="318"/>
      <c r="N31" s="9"/>
      <c r="O31" s="96"/>
      <c r="P31" s="112"/>
      <c r="Q31" s="9"/>
      <c r="R31" s="9"/>
      <c r="S31" s="9"/>
      <c r="T31" s="9"/>
      <c r="U31" s="9"/>
      <c r="V31" s="9"/>
      <c r="W31" s="9"/>
      <c r="X31" s="9"/>
      <c r="Y31" s="96"/>
      <c r="AD31" s="6"/>
      <c r="AE31" s="5"/>
      <c r="AF31" s="5"/>
      <c r="AJ31" s="1"/>
    </row>
    <row r="32" spans="1:36" ht="16.5" customHeight="1" x14ac:dyDescent="0.25">
      <c r="A32" s="176" t="s">
        <v>10</v>
      </c>
      <c r="B32" s="116"/>
      <c r="C32" s="336"/>
      <c r="D32" s="327"/>
      <c r="E32" s="595">
        <v>3</v>
      </c>
      <c r="F32" s="596"/>
      <c r="G32" s="595">
        <v>3</v>
      </c>
      <c r="H32" s="596"/>
      <c r="I32" s="320" t="s">
        <v>12</v>
      </c>
      <c r="J32" s="320"/>
      <c r="K32" s="326"/>
      <c r="L32" s="326"/>
      <c r="M32" s="326"/>
      <c r="N32" s="59"/>
      <c r="O32" s="113">
        <f>SUM(C32:M32)</f>
        <v>6</v>
      </c>
      <c r="P32" s="111"/>
      <c r="Q32" s="59"/>
      <c r="R32" s="59"/>
      <c r="S32" s="59"/>
      <c r="T32" s="59"/>
      <c r="U32" s="59"/>
      <c r="V32" s="59"/>
      <c r="W32" s="59"/>
      <c r="X32" s="59"/>
      <c r="Y32" s="99"/>
      <c r="AA32" s="9"/>
      <c r="AF32" s="6"/>
      <c r="AG32" s="6"/>
      <c r="AJ32" s="1"/>
    </row>
    <row r="33" spans="1:36" ht="16.5" customHeight="1" x14ac:dyDescent="0.25">
      <c r="A33" s="176"/>
      <c r="B33" s="116"/>
      <c r="C33" s="336"/>
      <c r="D33" s="327"/>
      <c r="E33" s="568" t="s">
        <v>86</v>
      </c>
      <c r="F33" s="569"/>
      <c r="G33" s="569"/>
      <c r="H33" s="570"/>
      <c r="I33" s="320"/>
      <c r="J33" s="320"/>
      <c r="K33" s="326"/>
      <c r="L33" s="326"/>
      <c r="M33" s="326"/>
      <c r="N33" s="59"/>
      <c r="O33" s="114"/>
      <c r="P33" s="111"/>
      <c r="Q33" s="59"/>
      <c r="R33" s="59"/>
      <c r="S33" s="59"/>
      <c r="T33" s="59"/>
      <c r="U33" s="59"/>
      <c r="V33" s="59"/>
      <c r="W33" s="59"/>
      <c r="X33" s="59"/>
      <c r="Y33" s="99"/>
      <c r="AA33" s="9"/>
      <c r="AF33" s="6"/>
      <c r="AG33" s="6"/>
      <c r="AJ33" s="1"/>
    </row>
    <row r="34" spans="1:36" ht="41.25" customHeight="1" thickBot="1" x14ac:dyDescent="0.3">
      <c r="A34" s="177">
        <v>6</v>
      </c>
      <c r="B34" s="116"/>
      <c r="C34" s="337"/>
      <c r="D34" s="332"/>
      <c r="E34" s="558" t="s">
        <v>87</v>
      </c>
      <c r="F34" s="559"/>
      <c r="G34" s="558" t="s">
        <v>76</v>
      </c>
      <c r="H34" s="564"/>
      <c r="I34" s="333"/>
      <c r="J34" s="333"/>
      <c r="K34" s="331"/>
      <c r="L34" s="331"/>
      <c r="M34" s="331"/>
      <c r="N34" s="53"/>
      <c r="O34" s="115"/>
      <c r="P34" s="112"/>
      <c r="Q34" s="53"/>
      <c r="R34" s="53"/>
      <c r="S34" s="53"/>
      <c r="T34" s="53"/>
      <c r="U34" s="53"/>
      <c r="V34" s="53"/>
      <c r="W34" s="53"/>
      <c r="X34" s="53"/>
      <c r="Y34" s="100"/>
      <c r="AF34" s="6"/>
      <c r="AG34" s="6"/>
      <c r="AJ34" s="1"/>
    </row>
    <row r="35" spans="1:36" ht="15" customHeight="1" x14ac:dyDescent="0.2">
      <c r="A35" s="103"/>
      <c r="B35" s="33"/>
      <c r="C35" s="108"/>
      <c r="D35" s="66" t="s">
        <v>12</v>
      </c>
      <c r="E35" s="65"/>
      <c r="F35" s="65"/>
      <c r="G35" s="65"/>
      <c r="H35" s="66"/>
      <c r="I35" s="10"/>
      <c r="J35" s="10"/>
      <c r="K35" s="9"/>
      <c r="L35" s="9"/>
      <c r="M35" s="65"/>
      <c r="N35" s="65"/>
      <c r="O35" s="39"/>
      <c r="P35" s="76"/>
      <c r="Q35" s="65"/>
      <c r="R35" s="65"/>
      <c r="S35" s="65"/>
      <c r="T35" s="65"/>
      <c r="U35" s="65"/>
      <c r="V35" s="65"/>
      <c r="W35" s="65"/>
      <c r="X35" s="65"/>
      <c r="Y35" s="39"/>
      <c r="AF35" s="6"/>
      <c r="AG35" s="6"/>
      <c r="AJ35" s="1"/>
    </row>
    <row r="36" spans="1:36" ht="16.5" customHeight="1" x14ac:dyDescent="0.2">
      <c r="A36" s="42" t="s">
        <v>8</v>
      </c>
      <c r="B36" s="44"/>
      <c r="C36" s="109"/>
      <c r="D36" s="63"/>
      <c r="E36" s="63"/>
      <c r="F36" s="63"/>
      <c r="G36" s="63"/>
      <c r="H36" s="64" t="s">
        <v>12</v>
      </c>
      <c r="I36" s="442">
        <v>3</v>
      </c>
      <c r="J36" s="443"/>
      <c r="K36" s="486">
        <v>3</v>
      </c>
      <c r="L36" s="451"/>
      <c r="M36" s="63"/>
      <c r="N36" s="63"/>
      <c r="O36" s="30">
        <f>SUM(C36:M36)</f>
        <v>6</v>
      </c>
      <c r="P36" s="80"/>
      <c r="Q36" s="68"/>
      <c r="R36" s="68"/>
      <c r="S36" s="68"/>
      <c r="T36" s="68"/>
      <c r="U36" s="68"/>
      <c r="V36" s="68"/>
      <c r="W36" s="68"/>
      <c r="X36" s="68"/>
      <c r="Y36" s="80"/>
      <c r="AF36" s="6"/>
      <c r="AG36" s="6"/>
      <c r="AJ36" s="1"/>
    </row>
    <row r="37" spans="1:36" ht="16.5" customHeight="1" x14ac:dyDescent="0.2">
      <c r="A37" s="484">
        <v>6</v>
      </c>
      <c r="B37" s="44"/>
      <c r="C37" s="109"/>
      <c r="D37" s="63"/>
      <c r="E37" s="63"/>
      <c r="F37" s="63"/>
      <c r="G37" s="63"/>
      <c r="H37" s="64"/>
      <c r="I37" s="478" t="s">
        <v>111</v>
      </c>
      <c r="J37" s="479"/>
      <c r="K37" s="478" t="s">
        <v>111</v>
      </c>
      <c r="L37" s="479"/>
      <c r="M37" s="63"/>
      <c r="N37" s="63"/>
      <c r="O37" s="79"/>
      <c r="P37" s="80"/>
      <c r="Q37" s="68"/>
      <c r="R37" s="68"/>
      <c r="S37" s="68"/>
      <c r="T37" s="68"/>
      <c r="U37" s="68"/>
      <c r="V37" s="68"/>
      <c r="W37" s="68"/>
      <c r="X37" s="68"/>
      <c r="Y37" s="80"/>
      <c r="AF37" s="6"/>
      <c r="AG37" s="6"/>
      <c r="AJ37" s="1"/>
    </row>
    <row r="38" spans="1:36" ht="16.5" customHeight="1" x14ac:dyDescent="0.2">
      <c r="A38" s="485"/>
      <c r="B38" s="44"/>
      <c r="C38" s="67"/>
      <c r="D38" s="43"/>
      <c r="E38" s="43"/>
      <c r="F38" s="43"/>
      <c r="G38" s="43"/>
      <c r="H38" s="47"/>
      <c r="I38" s="480"/>
      <c r="J38" s="481"/>
      <c r="K38" s="480"/>
      <c r="L38" s="481"/>
      <c r="M38" s="67"/>
      <c r="N38" s="43"/>
      <c r="O38" s="32"/>
      <c r="P38" s="76"/>
      <c r="Q38" s="48"/>
      <c r="R38" s="48"/>
      <c r="S38" s="48"/>
      <c r="T38" s="48"/>
      <c r="U38" s="48"/>
      <c r="V38" s="48"/>
      <c r="W38" s="48"/>
      <c r="X38" s="48"/>
      <c r="Y38" s="76"/>
      <c r="AF38" s="6"/>
      <c r="AG38" s="6"/>
      <c r="AJ38" s="1"/>
    </row>
    <row r="39" spans="1:36" ht="15" customHeight="1" x14ac:dyDescent="0.2">
      <c r="A39" s="104"/>
      <c r="B39" s="44"/>
      <c r="C39" s="67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39"/>
      <c r="P39" s="76"/>
      <c r="Q39" s="48"/>
      <c r="R39" s="48"/>
      <c r="S39" s="48"/>
      <c r="T39" s="48"/>
      <c r="U39" s="48"/>
      <c r="V39" s="48"/>
      <c r="W39" s="48"/>
      <c r="X39" s="48"/>
      <c r="Y39" s="40"/>
      <c r="AF39" s="6"/>
      <c r="AG39" s="6"/>
      <c r="AJ39" s="1"/>
    </row>
    <row r="40" spans="1:36" ht="16.5" customHeight="1" x14ac:dyDescent="0.2">
      <c r="A40" s="45" t="s">
        <v>16</v>
      </c>
      <c r="B40" s="44"/>
      <c r="C40" s="109"/>
      <c r="D40" s="63"/>
      <c r="E40" s="63"/>
      <c r="F40" s="63"/>
      <c r="G40" s="63"/>
      <c r="H40" s="63"/>
      <c r="I40" s="63"/>
      <c r="J40" s="63"/>
      <c r="K40" s="63"/>
      <c r="L40" s="64"/>
      <c r="M40" s="443">
        <v>8</v>
      </c>
      <c r="N40" s="443"/>
      <c r="O40" s="30">
        <f>SUM(C40:M40)</f>
        <v>8</v>
      </c>
      <c r="P40" s="80"/>
      <c r="Q40" s="68"/>
      <c r="R40" s="68"/>
      <c r="S40" s="68"/>
      <c r="T40" s="68"/>
      <c r="U40" s="68"/>
      <c r="V40" s="69"/>
      <c r="W40" s="442">
        <v>20</v>
      </c>
      <c r="X40" s="443"/>
      <c r="Y40" s="30">
        <f>SUM(Q40:X40)</f>
        <v>20</v>
      </c>
      <c r="AJ40" s="1"/>
    </row>
    <row r="41" spans="1:36" ht="16.5" customHeight="1" x14ac:dyDescent="0.2">
      <c r="A41" s="482">
        <v>28</v>
      </c>
      <c r="B41" s="44"/>
      <c r="C41" s="109"/>
      <c r="D41" s="63"/>
      <c r="E41" s="63"/>
      <c r="F41" s="63"/>
      <c r="G41" s="63"/>
      <c r="H41" s="63"/>
      <c r="I41" s="63"/>
      <c r="J41" s="63"/>
      <c r="K41" s="63"/>
      <c r="L41" s="64"/>
      <c r="M41" s="465" t="s">
        <v>25</v>
      </c>
      <c r="N41" s="466"/>
      <c r="O41" s="79"/>
      <c r="P41" s="80"/>
      <c r="Q41" s="68"/>
      <c r="R41" s="68"/>
      <c r="S41" s="68"/>
      <c r="T41" s="68"/>
      <c r="U41" s="68"/>
      <c r="V41" s="69"/>
      <c r="W41" s="444" t="s">
        <v>26</v>
      </c>
      <c r="X41" s="445"/>
      <c r="Y41" s="79"/>
      <c r="AJ41" s="1"/>
    </row>
    <row r="42" spans="1:36" ht="16.5" customHeight="1" x14ac:dyDescent="0.2">
      <c r="A42" s="482"/>
      <c r="B42" s="44"/>
      <c r="C42" s="109"/>
      <c r="D42" s="63"/>
      <c r="E42" s="63"/>
      <c r="F42" s="63"/>
      <c r="G42" s="63"/>
      <c r="H42" s="63"/>
      <c r="I42" s="63"/>
      <c r="J42" s="63"/>
      <c r="K42" s="63"/>
      <c r="L42" s="64"/>
      <c r="M42" s="91"/>
      <c r="N42" s="92"/>
      <c r="O42" s="79"/>
      <c r="P42" s="80"/>
      <c r="Q42" s="68"/>
      <c r="R42" s="68"/>
      <c r="S42" s="68"/>
      <c r="T42" s="68"/>
      <c r="U42" s="68"/>
      <c r="V42" s="69"/>
      <c r="W42" s="446" t="s">
        <v>28</v>
      </c>
      <c r="X42" s="447"/>
      <c r="Y42" s="79"/>
      <c r="AJ42" s="1"/>
    </row>
    <row r="43" spans="1:36" ht="16.5" customHeight="1" x14ac:dyDescent="0.2">
      <c r="A43" s="482"/>
      <c r="B43" s="44"/>
      <c r="C43" s="109"/>
      <c r="D43" s="63"/>
      <c r="E43" s="63"/>
      <c r="F43" s="63"/>
      <c r="G43" s="63"/>
      <c r="H43" s="63"/>
      <c r="I43" s="63"/>
      <c r="J43" s="63"/>
      <c r="K43" s="63"/>
      <c r="L43" s="63"/>
      <c r="M43" s="9"/>
      <c r="N43" s="9"/>
      <c r="O43" s="134"/>
      <c r="P43" s="80"/>
      <c r="Q43" s="68"/>
      <c r="R43" s="68"/>
      <c r="S43" s="68"/>
      <c r="T43" s="68"/>
      <c r="U43" s="68"/>
      <c r="V43" s="69"/>
      <c r="W43" s="446"/>
      <c r="X43" s="447"/>
      <c r="Y43" s="79"/>
      <c r="AJ43" s="1"/>
    </row>
    <row r="44" spans="1:36" ht="16.5" customHeight="1" x14ac:dyDescent="0.2">
      <c r="A44" s="483"/>
      <c r="B44" s="44"/>
      <c r="C44" s="67"/>
      <c r="D44" s="43"/>
      <c r="E44" s="43"/>
      <c r="F44" s="43"/>
      <c r="G44" s="43"/>
      <c r="H44" s="43"/>
      <c r="I44" s="43"/>
      <c r="J44" s="43"/>
      <c r="K44" s="43"/>
      <c r="L44" s="43"/>
      <c r="M44" s="18"/>
      <c r="N44" s="44"/>
      <c r="O44" s="76"/>
      <c r="P44" s="76"/>
      <c r="Q44" s="48"/>
      <c r="R44" s="48"/>
      <c r="S44" s="48"/>
      <c r="T44" s="48"/>
      <c r="U44" s="48"/>
      <c r="V44" s="49"/>
      <c r="W44" s="89"/>
      <c r="X44" s="90"/>
      <c r="Y44" s="32"/>
      <c r="AJ44" s="1"/>
    </row>
    <row r="45" spans="1:36" ht="15" customHeight="1" x14ac:dyDescent="0.2">
      <c r="A45" s="104"/>
      <c r="B45" s="44"/>
      <c r="C45" s="67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39"/>
      <c r="P45" s="76"/>
      <c r="Q45" s="48"/>
      <c r="R45" s="48"/>
      <c r="S45" s="48"/>
      <c r="T45" s="48"/>
      <c r="U45" s="48"/>
      <c r="V45" s="48"/>
      <c r="W45" s="48"/>
      <c r="X45" s="48"/>
      <c r="Y45" s="39"/>
      <c r="AJ45" s="1"/>
    </row>
    <row r="46" spans="1:36" ht="16.5" customHeight="1" x14ac:dyDescent="0.2">
      <c r="A46" s="46" t="s">
        <v>17</v>
      </c>
      <c r="B46" s="44"/>
      <c r="C46" s="109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80"/>
      <c r="P46" s="80"/>
      <c r="Q46" s="464"/>
      <c r="R46" s="464"/>
      <c r="S46" s="442">
        <v>25</v>
      </c>
      <c r="T46" s="451"/>
      <c r="W46" s="68"/>
      <c r="X46" s="68"/>
      <c r="Y46" s="30">
        <f>SUM(S46:X46)</f>
        <v>25</v>
      </c>
      <c r="AJ46" s="1"/>
    </row>
    <row r="47" spans="1:36" ht="16.5" customHeight="1" x14ac:dyDescent="0.2">
      <c r="A47" s="452">
        <v>25</v>
      </c>
      <c r="B47" s="44"/>
      <c r="C47" s="109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80"/>
      <c r="P47" s="80"/>
      <c r="Q47" s="78"/>
      <c r="R47" s="78"/>
      <c r="S47" s="449" t="s">
        <v>27</v>
      </c>
      <c r="T47" s="450"/>
      <c r="W47" s="68"/>
      <c r="X47" s="68"/>
      <c r="Y47" s="79"/>
      <c r="AJ47" s="1"/>
    </row>
    <row r="48" spans="1:36" ht="16.5" customHeight="1" x14ac:dyDescent="0.2">
      <c r="A48" s="452"/>
      <c r="B48" s="44"/>
      <c r="C48" s="67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76"/>
      <c r="P48" s="76"/>
      <c r="Q48" s="50"/>
      <c r="R48" s="50"/>
      <c r="S48" s="454" t="s">
        <v>35</v>
      </c>
      <c r="T48" s="455"/>
      <c r="W48" s="48"/>
      <c r="X48" s="48"/>
      <c r="Y48" s="31"/>
      <c r="AJ48" s="1"/>
    </row>
    <row r="49" spans="1:36" ht="16.5" customHeight="1" x14ac:dyDescent="0.2">
      <c r="A49" s="452"/>
      <c r="B49" s="44"/>
      <c r="C49" s="67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76"/>
      <c r="P49" s="76"/>
      <c r="Q49" s="50"/>
      <c r="R49" s="50"/>
      <c r="S49" s="454"/>
      <c r="T49" s="455"/>
      <c r="W49" s="48"/>
      <c r="X49" s="48"/>
      <c r="Y49" s="31"/>
      <c r="AJ49" s="1"/>
    </row>
    <row r="50" spans="1:36" ht="16.5" customHeight="1" x14ac:dyDescent="0.2">
      <c r="A50" s="453"/>
      <c r="B50" s="44"/>
      <c r="C50" s="67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76"/>
      <c r="P50" s="76"/>
      <c r="Q50" s="48"/>
      <c r="R50" s="48"/>
      <c r="S50" s="456"/>
      <c r="T50" s="457"/>
      <c r="W50" s="48"/>
      <c r="X50" s="48"/>
      <c r="Y50" s="32"/>
      <c r="AJ50" s="1"/>
    </row>
    <row r="51" spans="1:36" ht="15" customHeight="1" x14ac:dyDescent="0.2">
      <c r="A51" s="105"/>
      <c r="B51" s="16"/>
      <c r="C51" s="8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40"/>
      <c r="P51" s="76"/>
      <c r="Q51" s="9"/>
      <c r="R51" s="9"/>
      <c r="S51" s="9"/>
      <c r="T51" s="9"/>
      <c r="U51" s="9"/>
      <c r="V51" s="9"/>
      <c r="W51" s="9"/>
      <c r="X51" s="9"/>
      <c r="Y51" s="39"/>
      <c r="AJ51" s="1"/>
    </row>
    <row r="52" spans="1:36" ht="15" customHeight="1" x14ac:dyDescent="0.2">
      <c r="A52" s="77" t="s">
        <v>29</v>
      </c>
      <c r="B52" s="110"/>
      <c r="C52" s="430">
        <f>SUM(C5:C46)</f>
        <v>30</v>
      </c>
      <c r="D52" s="429"/>
      <c r="E52" s="431">
        <f>SUM(E5:E46)</f>
        <v>30</v>
      </c>
      <c r="F52" s="429"/>
      <c r="G52" s="431">
        <f>SUM(G5:H51)</f>
        <v>29</v>
      </c>
      <c r="H52" s="429"/>
      <c r="I52" s="431">
        <f>SUM(I5:I46)</f>
        <v>31</v>
      </c>
      <c r="J52" s="429"/>
      <c r="K52" s="431">
        <f>SUM(K5:K46)</f>
        <v>30</v>
      </c>
      <c r="L52" s="429"/>
      <c r="M52" s="428">
        <f>SUM(M5:M46)</f>
        <v>30</v>
      </c>
      <c r="N52" s="448"/>
      <c r="O52" s="77">
        <f>SUM(O5:O46)</f>
        <v>180</v>
      </c>
      <c r="P52" s="82"/>
      <c r="Q52" s="428">
        <f>SUM(Q5:Q46)</f>
        <v>29</v>
      </c>
      <c r="R52" s="429"/>
      <c r="S52" s="431">
        <f>SUM(S5:S51)</f>
        <v>31</v>
      </c>
      <c r="T52" s="429"/>
      <c r="U52" s="431">
        <f>SUM(U5:V51)</f>
        <v>29</v>
      </c>
      <c r="V52" s="429"/>
      <c r="W52" s="428">
        <f>SUM(W5:W46)</f>
        <v>31</v>
      </c>
      <c r="X52" s="448"/>
      <c r="Y52" s="77">
        <f>SUM(Y5:Y46)</f>
        <v>120</v>
      </c>
      <c r="AJ52" s="1"/>
    </row>
    <row r="53" spans="1:36" ht="15" customHeight="1" x14ac:dyDescent="0.2">
      <c r="B53" s="16"/>
      <c r="P53" s="17"/>
    </row>
    <row r="54" spans="1:36" ht="15" customHeight="1" x14ac:dyDescent="0.25">
      <c r="A54" s="189"/>
    </row>
    <row r="55" spans="1:36" x14ac:dyDescent="0.2">
      <c r="A55" s="2"/>
      <c r="B55" s="3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34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441"/>
      <c r="AG55" s="441"/>
      <c r="AH55" s="441"/>
      <c r="AI55" s="441"/>
      <c r="AJ55" s="1"/>
    </row>
    <row r="56" spans="1:36" x14ac:dyDescent="0.2">
      <c r="AJ56" s="1"/>
    </row>
    <row r="57" spans="1:36" x14ac:dyDescent="0.2">
      <c r="AG57" s="6"/>
      <c r="AJ57" s="1"/>
    </row>
    <row r="58" spans="1:36" x14ac:dyDescent="0.2">
      <c r="AG58" s="6"/>
      <c r="AJ58" s="1"/>
    </row>
    <row r="59" spans="1:36" x14ac:dyDescent="0.2">
      <c r="AH59" s="5"/>
      <c r="AJ59" s="1"/>
    </row>
    <row r="60" spans="1:36" x14ac:dyDescent="0.2">
      <c r="AJ60" s="1"/>
    </row>
    <row r="61" spans="1:36" x14ac:dyDescent="0.2">
      <c r="AJ61" s="1"/>
    </row>
    <row r="62" spans="1:36" x14ac:dyDescent="0.2">
      <c r="AJ62" s="1"/>
    </row>
    <row r="63" spans="1:36" x14ac:dyDescent="0.2">
      <c r="AJ63" s="1"/>
    </row>
    <row r="64" spans="1:36" x14ac:dyDescent="0.2">
      <c r="AJ64" s="1"/>
    </row>
    <row r="65" spans="27:36" x14ac:dyDescent="0.2">
      <c r="AF65" s="5"/>
      <c r="AG65" s="5"/>
      <c r="AJ65" s="1"/>
    </row>
    <row r="66" spans="27:36" x14ac:dyDescent="0.2">
      <c r="AJ66" s="1"/>
    </row>
    <row r="70" spans="27:36" x14ac:dyDescent="0.2">
      <c r="AA70" s="3"/>
    </row>
  </sheetData>
  <mergeCells count="113">
    <mergeCell ref="G13:H13"/>
    <mergeCell ref="I13:J13"/>
    <mergeCell ref="K13:L13"/>
    <mergeCell ref="H22:I22"/>
    <mergeCell ref="Q22:T22"/>
    <mergeCell ref="E34:F34"/>
    <mergeCell ref="G34:H34"/>
    <mergeCell ref="E33:H33"/>
    <mergeCell ref="G21:H21"/>
    <mergeCell ref="M21:N21"/>
    <mergeCell ref="E21:F21"/>
    <mergeCell ref="I21:J21"/>
    <mergeCell ref="K21:L21"/>
    <mergeCell ref="G23:H23"/>
    <mergeCell ref="E28:F28"/>
    <mergeCell ref="E32:F32"/>
    <mergeCell ref="G32:H32"/>
    <mergeCell ref="K22:L22"/>
    <mergeCell ref="L25:M25"/>
    <mergeCell ref="K27:L27"/>
    <mergeCell ref="G27:H27"/>
    <mergeCell ref="I27:J27"/>
    <mergeCell ref="I23:J23"/>
    <mergeCell ref="I24:J24"/>
    <mergeCell ref="E4:F4"/>
    <mergeCell ref="Q46:R46"/>
    <mergeCell ref="U52:V52"/>
    <mergeCell ref="S47:T47"/>
    <mergeCell ref="S46:T46"/>
    <mergeCell ref="Q52:R52"/>
    <mergeCell ref="A41:A44"/>
    <mergeCell ref="W52:X52"/>
    <mergeCell ref="G52:H52"/>
    <mergeCell ref="I52:J52"/>
    <mergeCell ref="K52:L52"/>
    <mergeCell ref="M52:N52"/>
    <mergeCell ref="A47:A50"/>
    <mergeCell ref="S52:T52"/>
    <mergeCell ref="C21:D21"/>
    <mergeCell ref="Q13:R13"/>
    <mergeCell ref="E13:F13"/>
    <mergeCell ref="A17:A18"/>
    <mergeCell ref="W21:X21"/>
    <mergeCell ref="M13:N13"/>
    <mergeCell ref="A37:A38"/>
    <mergeCell ref="M40:N40"/>
    <mergeCell ref="M41:N41"/>
    <mergeCell ref="K36:L36"/>
    <mergeCell ref="K5:L5"/>
    <mergeCell ref="M5:N5"/>
    <mergeCell ref="Q4:R4"/>
    <mergeCell ref="S4:T4"/>
    <mergeCell ref="W42:X43"/>
    <mergeCell ref="Q21:R21"/>
    <mergeCell ref="U21:V21"/>
    <mergeCell ref="W23:X23"/>
    <mergeCell ref="U22:X22"/>
    <mergeCell ref="S21:T21"/>
    <mergeCell ref="K29:L29"/>
    <mergeCell ref="Q23:R23"/>
    <mergeCell ref="S23:T23"/>
    <mergeCell ref="U23:V23"/>
    <mergeCell ref="W24:X24"/>
    <mergeCell ref="K37:L38"/>
    <mergeCell ref="L16:M16"/>
    <mergeCell ref="S13:T13"/>
    <mergeCell ref="U13:V13"/>
    <mergeCell ref="W13:X13"/>
    <mergeCell ref="L9:M9"/>
    <mergeCell ref="I25:J25"/>
    <mergeCell ref="C22:D22"/>
    <mergeCell ref="AF55:AI55"/>
    <mergeCell ref="A22:A25"/>
    <mergeCell ref="A28:A30"/>
    <mergeCell ref="C52:D52"/>
    <mergeCell ref="E52:F52"/>
    <mergeCell ref="S48:T50"/>
    <mergeCell ref="W40:X40"/>
    <mergeCell ref="W41:X41"/>
    <mergeCell ref="I36:J36"/>
    <mergeCell ref="C24:D24"/>
    <mergeCell ref="C23:D23"/>
    <mergeCell ref="C25:D25"/>
    <mergeCell ref="I29:J29"/>
    <mergeCell ref="E30:F30"/>
    <mergeCell ref="E27:F27"/>
    <mergeCell ref="J28:K28"/>
    <mergeCell ref="E29:F29"/>
    <mergeCell ref="I37:J38"/>
    <mergeCell ref="A7:A8"/>
    <mergeCell ref="A5:A6"/>
    <mergeCell ref="A9:A10"/>
    <mergeCell ref="A15:A16"/>
    <mergeCell ref="A13:A14"/>
    <mergeCell ref="C5:D5"/>
    <mergeCell ref="E5:F5"/>
    <mergeCell ref="C13:D13"/>
    <mergeCell ref="AD3:AI3"/>
    <mergeCell ref="U5:V5"/>
    <mergeCell ref="W5:X5"/>
    <mergeCell ref="U4:V4"/>
    <mergeCell ref="W4:X4"/>
    <mergeCell ref="C3:M3"/>
    <mergeCell ref="Q3:W3"/>
    <mergeCell ref="C4:D4"/>
    <mergeCell ref="Q5:R5"/>
    <mergeCell ref="S5:T5"/>
    <mergeCell ref="M4:N4"/>
    <mergeCell ref="K4:L4"/>
    <mergeCell ref="I4:J4"/>
    <mergeCell ref="G4:H4"/>
    <mergeCell ref="G5:H5"/>
    <mergeCell ref="I5:J5"/>
  </mergeCells>
  <phoneticPr fontId="6" type="noConversion"/>
  <printOptions horizontalCentered="1" verticalCentered="1"/>
  <pageMargins left="0.51181102362204722" right="0.35433070866141736" top="0.51181102362204722" bottom="0.51181102362204722" header="0.51181102362204722" footer="0.51181102362204722"/>
  <pageSetup paperSize="9" scale="49" orientation="landscape" r:id="rId1"/>
  <headerFooter alignWithMargins="0"/>
  <rowBreaks count="3" manualBreakCount="3">
    <brk id="57" max="13" man="1"/>
    <brk id="69" max="13" man="1"/>
    <brk id="87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1"/>
  <sheetViews>
    <sheetView view="pageBreakPreview" zoomScale="90" zoomScaleNormal="70" zoomScaleSheetLayoutView="90" workbookViewId="0">
      <selection activeCell="L11" sqref="L11"/>
    </sheetView>
  </sheetViews>
  <sheetFormatPr baseColWidth="10" defaultRowHeight="12.75" x14ac:dyDescent="0.2"/>
  <cols>
    <col min="1" max="1" width="20" customWidth="1"/>
    <col min="2" max="2" width="1.5" style="4" customWidth="1"/>
    <col min="3" max="14" width="11.125" customWidth="1"/>
    <col min="15" max="15" width="5.5" style="1" customWidth="1"/>
    <col min="16" max="16" width="0.875" style="19" customWidth="1"/>
    <col min="17" max="24" width="10" customWidth="1"/>
    <col min="25" max="25" width="5.375" style="1" customWidth="1"/>
    <col min="26" max="26" width="6.25" customWidth="1"/>
  </cols>
  <sheetData>
    <row r="1" spans="1:36" ht="21.75" customHeight="1" x14ac:dyDescent="0.25">
      <c r="A1" s="54" t="s">
        <v>113</v>
      </c>
      <c r="W1" s="2" t="s">
        <v>218</v>
      </c>
    </row>
    <row r="2" spans="1:36" ht="4.5" customHeight="1" x14ac:dyDescent="0.25">
      <c r="A2" s="54"/>
    </row>
    <row r="3" spans="1:36" s="58" customFormat="1" ht="15" x14ac:dyDescent="0.2">
      <c r="A3" s="55" t="s">
        <v>13</v>
      </c>
      <c r="B3" s="56"/>
      <c r="C3" s="420" t="s">
        <v>6</v>
      </c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57"/>
      <c r="O3" s="55"/>
      <c r="P3" s="81"/>
      <c r="Q3" s="420" t="s">
        <v>7</v>
      </c>
      <c r="R3" s="420"/>
      <c r="S3" s="420"/>
      <c r="T3" s="420"/>
      <c r="U3" s="420"/>
      <c r="V3" s="420"/>
      <c r="W3" s="420"/>
      <c r="X3" s="57"/>
      <c r="Y3" s="55"/>
      <c r="AB3" s="55"/>
      <c r="AD3" s="436"/>
      <c r="AE3" s="436"/>
      <c r="AF3" s="436"/>
      <c r="AG3" s="436"/>
      <c r="AH3" s="436"/>
      <c r="AI3" s="436"/>
      <c r="AJ3" s="55"/>
    </row>
    <row r="4" spans="1:36" ht="15" customHeight="1" x14ac:dyDescent="0.2">
      <c r="A4" s="35"/>
      <c r="B4" s="16"/>
      <c r="C4" s="430" t="s">
        <v>0</v>
      </c>
      <c r="D4" s="429"/>
      <c r="E4" s="428" t="s">
        <v>1</v>
      </c>
      <c r="F4" s="429"/>
      <c r="G4" s="428" t="s">
        <v>2</v>
      </c>
      <c r="H4" s="428"/>
      <c r="I4" s="431" t="s">
        <v>3</v>
      </c>
      <c r="J4" s="429"/>
      <c r="K4" s="428" t="s">
        <v>4</v>
      </c>
      <c r="L4" s="429"/>
      <c r="M4" s="428" t="s">
        <v>5</v>
      </c>
      <c r="N4" s="428"/>
      <c r="O4" s="77" t="s">
        <v>20</v>
      </c>
      <c r="P4" s="82"/>
      <c r="Q4" s="428" t="s">
        <v>0</v>
      </c>
      <c r="R4" s="429"/>
      <c r="S4" s="428" t="s">
        <v>1</v>
      </c>
      <c r="T4" s="429"/>
      <c r="U4" s="431" t="s">
        <v>2</v>
      </c>
      <c r="V4" s="429"/>
      <c r="W4" s="428" t="s">
        <v>3</v>
      </c>
      <c r="X4" s="428"/>
      <c r="Y4" s="77" t="s">
        <v>21</v>
      </c>
      <c r="Z4" s="9"/>
      <c r="AA4" s="9"/>
      <c r="AJ4" s="1"/>
    </row>
    <row r="5" spans="1:36" ht="16.5" customHeight="1" x14ac:dyDescent="0.2">
      <c r="A5" s="499" t="s">
        <v>11</v>
      </c>
      <c r="B5" s="16"/>
      <c r="C5" s="427">
        <v>12</v>
      </c>
      <c r="D5" s="426"/>
      <c r="E5" s="437">
        <v>11</v>
      </c>
      <c r="F5" s="426"/>
      <c r="G5" s="437">
        <v>12</v>
      </c>
      <c r="H5" s="426"/>
      <c r="I5" s="437">
        <v>10</v>
      </c>
      <c r="J5" s="426"/>
      <c r="K5" s="437">
        <v>12</v>
      </c>
      <c r="L5" s="426"/>
      <c r="M5" s="437">
        <v>11</v>
      </c>
      <c r="N5" s="438"/>
      <c r="O5" s="30">
        <f>SUM(C5:M5)</f>
        <v>68</v>
      </c>
      <c r="P5" s="80"/>
      <c r="Q5" s="425">
        <v>21</v>
      </c>
      <c r="R5" s="426"/>
      <c r="S5" s="443">
        <v>3</v>
      </c>
      <c r="T5" s="592"/>
      <c r="U5" s="437">
        <v>18</v>
      </c>
      <c r="V5" s="426"/>
      <c r="W5" s="437">
        <v>4</v>
      </c>
      <c r="X5" s="438"/>
      <c r="Y5" s="30">
        <f>SUM(Q5:X5)</f>
        <v>46</v>
      </c>
      <c r="AJ5" s="1"/>
    </row>
    <row r="6" spans="1:36" ht="16.5" customHeight="1" x14ac:dyDescent="0.2">
      <c r="A6" s="500"/>
      <c r="B6" s="16"/>
      <c r="C6" s="11" t="s">
        <v>114</v>
      </c>
      <c r="D6" s="118"/>
      <c r="E6" s="12" t="s">
        <v>225</v>
      </c>
      <c r="F6" s="118"/>
      <c r="G6" s="12" t="s">
        <v>228</v>
      </c>
      <c r="H6" s="12"/>
      <c r="I6" s="118" t="s">
        <v>227</v>
      </c>
      <c r="J6" s="118"/>
      <c r="K6" s="12" t="s">
        <v>184</v>
      </c>
      <c r="L6" s="118"/>
      <c r="M6" s="13" t="s">
        <v>185</v>
      </c>
      <c r="N6" s="117"/>
      <c r="O6" s="31"/>
      <c r="P6" s="76"/>
      <c r="Q6" s="13" t="s">
        <v>192</v>
      </c>
      <c r="R6" s="118"/>
      <c r="S6" s="248" t="s">
        <v>196</v>
      </c>
      <c r="T6" s="248"/>
      <c r="U6" s="373" t="s">
        <v>197</v>
      </c>
      <c r="V6" s="12"/>
      <c r="W6" s="373" t="s">
        <v>144</v>
      </c>
      <c r="X6" s="12"/>
      <c r="Y6" s="31"/>
      <c r="Z6" s="9"/>
      <c r="AJ6" s="1"/>
    </row>
    <row r="7" spans="1:36" ht="16.5" customHeight="1" x14ac:dyDescent="0.2">
      <c r="A7" s="523">
        <f>SUM(O5+Y5)</f>
        <v>114</v>
      </c>
      <c r="B7" s="16"/>
      <c r="C7" s="11" t="s">
        <v>115</v>
      </c>
      <c r="D7" s="12"/>
      <c r="E7" s="13" t="s">
        <v>116</v>
      </c>
      <c r="F7" s="12"/>
      <c r="G7" s="12" t="s">
        <v>226</v>
      </c>
      <c r="H7" s="12"/>
      <c r="I7" s="12" t="s">
        <v>229</v>
      </c>
      <c r="J7" s="12"/>
      <c r="K7" s="12" t="s">
        <v>186</v>
      </c>
      <c r="L7" s="12"/>
      <c r="M7" s="13" t="s">
        <v>231</v>
      </c>
      <c r="N7" s="12"/>
      <c r="O7" s="163"/>
      <c r="P7" s="76"/>
      <c r="Q7" s="13" t="s">
        <v>135</v>
      </c>
      <c r="R7" s="12"/>
      <c r="S7" s="101"/>
      <c r="T7" s="248"/>
      <c r="U7" s="13" t="s">
        <v>198</v>
      </c>
      <c r="V7" s="12"/>
      <c r="W7" s="248" t="s">
        <v>203</v>
      </c>
      <c r="X7" s="29"/>
      <c r="Y7" s="31"/>
      <c r="AJ7" s="1"/>
    </row>
    <row r="8" spans="1:36" ht="16.5" customHeight="1" x14ac:dyDescent="0.2">
      <c r="A8" s="523"/>
      <c r="B8" s="33"/>
      <c r="C8" s="386" t="s">
        <v>116</v>
      </c>
      <c r="D8" s="12"/>
      <c r="E8" s="12" t="s">
        <v>179</v>
      </c>
      <c r="F8" s="12"/>
      <c r="G8" s="12" t="s">
        <v>180</v>
      </c>
      <c r="H8" s="12"/>
      <c r="I8" s="12" t="s">
        <v>127</v>
      </c>
      <c r="J8" s="12"/>
      <c r="K8" s="12"/>
      <c r="L8" s="12"/>
      <c r="M8" s="13" t="s">
        <v>188</v>
      </c>
      <c r="N8" s="12"/>
      <c r="O8" s="163"/>
      <c r="P8" s="76"/>
      <c r="Q8" s="13" t="s">
        <v>136</v>
      </c>
      <c r="R8" s="12"/>
      <c r="S8" s="181"/>
      <c r="T8" s="246"/>
      <c r="U8" s="13" t="s">
        <v>199</v>
      </c>
      <c r="V8" s="12"/>
      <c r="W8" s="16"/>
      <c r="X8" s="33"/>
      <c r="Y8" s="31"/>
      <c r="Z8" s="9"/>
      <c r="AJ8" s="1"/>
    </row>
    <row r="9" spans="1:36" ht="16.5" customHeight="1" x14ac:dyDescent="0.2">
      <c r="A9" s="521" t="s">
        <v>52</v>
      </c>
      <c r="B9" s="33"/>
      <c r="C9" s="11"/>
      <c r="D9" s="70"/>
      <c r="E9" s="12" t="s">
        <v>121</v>
      </c>
      <c r="F9" s="70"/>
      <c r="G9" s="12" t="s">
        <v>181</v>
      </c>
      <c r="H9" s="70"/>
      <c r="I9" s="12"/>
      <c r="J9" s="70"/>
      <c r="K9" s="13"/>
      <c r="L9" s="602"/>
      <c r="M9" s="433"/>
      <c r="N9" s="13" t="s">
        <v>189</v>
      </c>
      <c r="O9" s="163"/>
      <c r="P9" s="76"/>
      <c r="Q9" s="13" t="s">
        <v>193</v>
      </c>
      <c r="R9" s="12"/>
      <c r="S9" s="181"/>
      <c r="T9" s="246"/>
      <c r="U9" s="375" t="s">
        <v>200</v>
      </c>
      <c r="V9" s="28"/>
      <c r="W9" s="16"/>
      <c r="X9" s="16"/>
      <c r="Y9" s="31"/>
      <c r="Z9" s="9"/>
      <c r="AJ9" s="1"/>
    </row>
    <row r="10" spans="1:36" ht="16.5" customHeight="1" x14ac:dyDescent="0.2">
      <c r="A10" s="521"/>
      <c r="B10" s="33"/>
      <c r="C10" s="11" t="s">
        <v>176</v>
      </c>
      <c r="D10" s="70"/>
      <c r="E10" s="12" t="s">
        <v>223</v>
      </c>
      <c r="F10" s="70"/>
      <c r="G10" s="12" t="s">
        <v>124</v>
      </c>
      <c r="H10" s="70"/>
      <c r="I10" s="12" t="s">
        <v>183</v>
      </c>
      <c r="J10" s="70"/>
      <c r="K10" s="13" t="s">
        <v>232</v>
      </c>
      <c r="L10" s="372"/>
      <c r="M10" s="374" t="s">
        <v>233</v>
      </c>
      <c r="N10" s="12"/>
      <c r="O10" s="163"/>
      <c r="P10" s="76"/>
      <c r="Q10" s="13" t="s">
        <v>194</v>
      </c>
      <c r="R10" s="12"/>
      <c r="T10" s="83"/>
      <c r="U10" s="375" t="s">
        <v>201</v>
      </c>
      <c r="V10" s="28"/>
      <c r="W10" s="16"/>
      <c r="X10" s="16"/>
      <c r="Y10" s="31"/>
      <c r="Z10" s="9"/>
      <c r="AJ10" s="1"/>
    </row>
    <row r="11" spans="1:36" ht="16.5" customHeight="1" x14ac:dyDescent="0.2">
      <c r="A11" s="230"/>
      <c r="B11" s="33"/>
      <c r="C11" s="11" t="s">
        <v>177</v>
      </c>
      <c r="D11" s="70"/>
      <c r="E11" s="137" t="s">
        <v>122</v>
      </c>
      <c r="F11" s="70"/>
      <c r="G11" s="12" t="s">
        <v>230</v>
      </c>
      <c r="H11" s="70"/>
      <c r="I11" s="121" t="s">
        <v>122</v>
      </c>
      <c r="J11" s="71"/>
      <c r="K11" s="13" t="s">
        <v>131</v>
      </c>
      <c r="L11" s="70"/>
      <c r="M11" s="384" t="s">
        <v>190</v>
      </c>
      <c r="N11" s="28"/>
      <c r="O11" s="163"/>
      <c r="P11" s="50"/>
      <c r="Q11" s="386" t="s">
        <v>195</v>
      </c>
      <c r="R11" s="28"/>
      <c r="T11" s="83"/>
      <c r="U11" s="375" t="s">
        <v>202</v>
      </c>
      <c r="V11" s="28"/>
      <c r="W11" s="16"/>
      <c r="X11" s="33"/>
      <c r="Y11" s="163"/>
      <c r="Z11" s="9"/>
      <c r="AJ11" s="1"/>
    </row>
    <row r="12" spans="1:36" ht="16.5" customHeight="1" x14ac:dyDescent="0.2">
      <c r="A12" s="230"/>
      <c r="B12" s="33"/>
      <c r="C12" s="14" t="s">
        <v>178</v>
      </c>
      <c r="D12" s="15"/>
      <c r="E12" s="9"/>
      <c r="F12" s="16"/>
      <c r="G12" s="248" t="s">
        <v>182</v>
      </c>
      <c r="H12" s="29"/>
      <c r="I12" s="16"/>
      <c r="J12" s="33"/>
      <c r="K12" s="385" t="s">
        <v>191</v>
      </c>
      <c r="L12" s="15"/>
      <c r="M12" s="248" t="s">
        <v>179</v>
      </c>
      <c r="N12" s="29"/>
      <c r="O12" s="163"/>
      <c r="P12" s="76"/>
      <c r="Q12" s="14"/>
      <c r="R12" s="29"/>
      <c r="S12" s="160"/>
      <c r="T12" s="162"/>
      <c r="U12" s="15"/>
      <c r="V12" s="29"/>
      <c r="W12" s="16"/>
      <c r="X12" s="33"/>
      <c r="Y12" s="163"/>
      <c r="Z12" s="9"/>
      <c r="AJ12" s="1"/>
    </row>
    <row r="13" spans="1:36" ht="16.5" customHeight="1" x14ac:dyDescent="0.2">
      <c r="A13" s="231"/>
      <c r="B13" s="33"/>
      <c r="C13" s="16"/>
      <c r="D13" s="16"/>
      <c r="E13" s="16"/>
      <c r="F13" s="16"/>
      <c r="G13" s="16"/>
      <c r="H13" s="16"/>
      <c r="I13" s="16"/>
      <c r="J13" s="16"/>
      <c r="K13" s="16"/>
      <c r="L13" s="33"/>
      <c r="M13" s="15"/>
      <c r="N13" s="29"/>
      <c r="O13" s="164"/>
      <c r="P13" s="76"/>
      <c r="Q13" s="186"/>
      <c r="R13" s="187" t="s">
        <v>47</v>
      </c>
      <c r="S13" s="187"/>
      <c r="T13" s="188"/>
      <c r="U13" s="147"/>
      <c r="W13" s="16"/>
      <c r="X13" s="33"/>
      <c r="Y13" s="164"/>
      <c r="Z13" s="9"/>
      <c r="AJ13" s="1"/>
    </row>
    <row r="14" spans="1:36" ht="15" customHeight="1" x14ac:dyDescent="0.2">
      <c r="A14" s="41"/>
      <c r="B14" s="16"/>
      <c r="C14" s="2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87"/>
      <c r="O14" s="144"/>
      <c r="P14" s="76"/>
      <c r="Q14" s="184" t="s">
        <v>33</v>
      </c>
      <c r="R14" s="133"/>
      <c r="S14" s="185" t="s">
        <v>34</v>
      </c>
      <c r="T14" s="183"/>
      <c r="W14" s="86"/>
      <c r="X14" s="87"/>
      <c r="Y14" s="76"/>
      <c r="AJ14" s="1"/>
    </row>
    <row r="15" spans="1:36" ht="16.5" customHeight="1" x14ac:dyDescent="0.2">
      <c r="A15" s="497" t="s">
        <v>36</v>
      </c>
      <c r="B15" s="16"/>
      <c r="C15" s="427">
        <v>12</v>
      </c>
      <c r="D15" s="426"/>
      <c r="E15" s="437">
        <v>11</v>
      </c>
      <c r="F15" s="426"/>
      <c r="G15" s="437">
        <v>12</v>
      </c>
      <c r="H15" s="426"/>
      <c r="I15" s="437">
        <v>10</v>
      </c>
      <c r="J15" s="426"/>
      <c r="K15" s="437">
        <v>12</v>
      </c>
      <c r="L15" s="426"/>
      <c r="M15" s="437">
        <v>11</v>
      </c>
      <c r="N15" s="438"/>
      <c r="O15" s="30">
        <f>SUM(C15:M15)</f>
        <v>68</v>
      </c>
      <c r="P15" s="80"/>
      <c r="Q15" s="425">
        <v>6</v>
      </c>
      <c r="R15" s="426"/>
      <c r="S15" s="443"/>
      <c r="T15" s="592"/>
      <c r="U15" s="437">
        <v>9</v>
      </c>
      <c r="V15" s="426"/>
      <c r="W15" s="437">
        <v>3</v>
      </c>
      <c r="X15" s="438"/>
      <c r="Y15" s="30">
        <f>SUM(Q15:X15)</f>
        <v>18</v>
      </c>
      <c r="AJ15" s="1"/>
    </row>
    <row r="16" spans="1:36" ht="16.5" customHeight="1" x14ac:dyDescent="0.2">
      <c r="A16" s="498"/>
      <c r="B16" s="16"/>
      <c r="C16" s="20"/>
      <c r="D16" s="21"/>
      <c r="E16" s="119"/>
      <c r="F16" s="21"/>
      <c r="G16" s="119"/>
      <c r="H16" s="21"/>
      <c r="I16" s="119"/>
      <c r="J16" s="21"/>
      <c r="K16" s="119"/>
      <c r="L16" s="119"/>
      <c r="M16" s="21"/>
      <c r="N16" s="21"/>
      <c r="O16" s="31"/>
      <c r="P16" s="76"/>
      <c r="Q16" s="201"/>
      <c r="R16" s="203"/>
      <c r="S16" s="4"/>
      <c r="T16" s="182"/>
      <c r="U16" s="262"/>
      <c r="V16" s="119"/>
      <c r="W16" s="119"/>
      <c r="X16" s="21"/>
      <c r="Y16" s="31"/>
      <c r="AJ16" s="1"/>
    </row>
    <row r="17" spans="1:36" ht="16.5" customHeight="1" x14ac:dyDescent="0.2">
      <c r="A17" s="525">
        <f>SUM(O15+Y15)</f>
        <v>86</v>
      </c>
      <c r="B17" s="16"/>
      <c r="C17" s="20"/>
      <c r="D17" s="72"/>
      <c r="E17" s="21"/>
      <c r="F17" s="72"/>
      <c r="G17" s="21"/>
      <c r="H17" s="72"/>
      <c r="I17" s="21"/>
      <c r="J17" s="72"/>
      <c r="K17" s="21"/>
      <c r="L17" s="434" t="s">
        <v>30</v>
      </c>
      <c r="M17" s="435"/>
      <c r="N17" s="21"/>
      <c r="O17" s="31"/>
      <c r="P17" s="76"/>
      <c r="Q17" s="201"/>
      <c r="R17" s="73"/>
      <c r="S17" s="16"/>
      <c r="T17" s="16"/>
      <c r="U17" s="139"/>
      <c r="V17" s="21"/>
      <c r="W17" s="24"/>
      <c r="X17" s="37"/>
      <c r="Y17" s="31"/>
      <c r="AJ17" s="1"/>
    </row>
    <row r="18" spans="1:36" ht="16.5" customHeight="1" x14ac:dyDescent="0.2">
      <c r="A18" s="525"/>
      <c r="B18" s="16"/>
      <c r="C18" s="23"/>
      <c r="D18" s="73"/>
      <c r="E18" s="102"/>
      <c r="F18" s="73"/>
      <c r="G18" s="21"/>
      <c r="H18" s="72"/>
      <c r="I18" s="102"/>
      <c r="J18" s="73"/>
      <c r="K18" s="139"/>
      <c r="L18" s="72"/>
      <c r="M18" s="102"/>
      <c r="N18" s="37"/>
      <c r="O18" s="31"/>
      <c r="Q18" s="186"/>
      <c r="R18" s="187" t="s">
        <v>47</v>
      </c>
      <c r="S18" s="187"/>
      <c r="T18" s="188"/>
      <c r="U18" s="249"/>
      <c r="V18" s="250"/>
      <c r="W18" s="25"/>
      <c r="X18" s="16"/>
      <c r="Y18" s="31"/>
      <c r="Z18" s="9"/>
      <c r="AJ18" s="1"/>
    </row>
    <row r="19" spans="1:36" ht="16.5" customHeight="1" x14ac:dyDescent="0.2">
      <c r="A19" s="525"/>
      <c r="B19" s="16"/>
      <c r="C19" s="26"/>
      <c r="D19" s="16"/>
      <c r="E19" s="16"/>
      <c r="F19" s="138"/>
      <c r="G19" s="23"/>
      <c r="H19" s="24"/>
      <c r="I19" s="106"/>
      <c r="J19" s="138"/>
      <c r="K19" s="21"/>
      <c r="L19" s="36"/>
      <c r="M19" s="16"/>
      <c r="N19" s="33"/>
      <c r="O19" s="31"/>
      <c r="P19" s="76"/>
      <c r="Q19" s="184" t="s">
        <v>33</v>
      </c>
      <c r="R19" s="133"/>
      <c r="S19" s="185" t="s">
        <v>34</v>
      </c>
      <c r="T19" s="183"/>
      <c r="U19" s="23"/>
      <c r="V19" s="37"/>
      <c r="W19" s="16"/>
      <c r="X19" s="16"/>
      <c r="Y19" s="31"/>
      <c r="Z19" s="9"/>
      <c r="AJ19" s="1"/>
    </row>
    <row r="20" spans="1:36" ht="16.5" customHeight="1" x14ac:dyDescent="0.2">
      <c r="A20" s="603"/>
      <c r="B20" s="16"/>
      <c r="C20" s="26"/>
      <c r="D20" s="16"/>
      <c r="E20" s="16"/>
      <c r="F20" s="16"/>
      <c r="G20" s="16"/>
      <c r="H20" s="16"/>
      <c r="I20" s="16"/>
      <c r="J20" s="33"/>
      <c r="K20" s="23"/>
      <c r="L20" s="37"/>
      <c r="M20" s="26"/>
      <c r="N20" s="33"/>
      <c r="O20" s="32"/>
      <c r="P20" s="76"/>
      <c r="W20" s="16"/>
      <c r="X20" s="16"/>
      <c r="Y20" s="32"/>
      <c r="Z20" s="9"/>
      <c r="AA20" s="9"/>
      <c r="AJ20" s="1"/>
    </row>
    <row r="21" spans="1:36" ht="15" customHeight="1" thickBot="1" x14ac:dyDescent="0.25">
      <c r="A21" s="41"/>
      <c r="B21" s="16"/>
      <c r="C21" s="2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76"/>
      <c r="P21" s="76"/>
      <c r="W21" s="16"/>
      <c r="X21" s="33"/>
      <c r="Y21" s="76"/>
      <c r="Z21" s="8"/>
      <c r="AJ21" s="1"/>
    </row>
    <row r="22" spans="1:36" ht="16.5" customHeight="1" x14ac:dyDescent="0.2">
      <c r="A22" s="146" t="s">
        <v>18</v>
      </c>
      <c r="B22" s="116"/>
      <c r="C22" s="397">
        <v>6</v>
      </c>
      <c r="D22" s="391"/>
      <c r="E22" s="395"/>
      <c r="F22" s="395"/>
      <c r="G22" s="390">
        <v>2</v>
      </c>
      <c r="H22" s="391"/>
      <c r="I22" s="390">
        <v>6</v>
      </c>
      <c r="J22" s="391"/>
      <c r="K22" s="395"/>
      <c r="L22" s="605"/>
      <c r="M22" s="604"/>
      <c r="N22" s="396"/>
      <c r="O22" s="93">
        <f>SUM(C22:M22)</f>
        <v>14</v>
      </c>
      <c r="P22" s="111"/>
      <c r="Q22" s="397">
        <v>3</v>
      </c>
      <c r="R22" s="391"/>
      <c r="S22" s="609"/>
      <c r="T22" s="609"/>
      <c r="U22" s="390">
        <v>3</v>
      </c>
      <c r="V22" s="391"/>
      <c r="W22" s="547">
        <v>5</v>
      </c>
      <c r="X22" s="391"/>
      <c r="Y22" s="141">
        <f>SUM(Q22:X22)</f>
        <v>11</v>
      </c>
      <c r="AF22" s="5"/>
      <c r="AH22" s="5"/>
      <c r="AJ22" s="1"/>
    </row>
    <row r="23" spans="1:36" ht="16.5" customHeight="1" x14ac:dyDescent="0.25">
      <c r="A23" s="503">
        <f>SUM(O22+Y22+O28+O33)</f>
        <v>41</v>
      </c>
      <c r="B23" s="116"/>
      <c r="C23" s="535" t="s">
        <v>22</v>
      </c>
      <c r="D23" s="536"/>
      <c r="E23" s="339"/>
      <c r="F23" s="317"/>
      <c r="G23" s="348"/>
      <c r="H23" s="527" t="s">
        <v>23</v>
      </c>
      <c r="I23" s="527"/>
      <c r="J23" s="349"/>
      <c r="K23" s="606"/>
      <c r="L23" s="606"/>
      <c r="M23" s="338"/>
      <c r="N23" s="33"/>
      <c r="O23" s="94"/>
      <c r="P23" s="112"/>
      <c r="Q23" s="571" t="s">
        <v>47</v>
      </c>
      <c r="R23" s="572"/>
      <c r="S23" s="572"/>
      <c r="T23" s="573"/>
      <c r="U23" s="599" t="s">
        <v>95</v>
      </c>
      <c r="V23" s="600"/>
      <c r="W23" s="600"/>
      <c r="X23" s="612"/>
      <c r="Y23" s="140"/>
      <c r="AF23" s="5"/>
      <c r="AH23" s="5"/>
      <c r="AJ23" s="1"/>
    </row>
    <row r="24" spans="1:36" ht="48" customHeight="1" x14ac:dyDescent="0.25">
      <c r="A24" s="503"/>
      <c r="B24" s="116"/>
      <c r="C24" s="528" t="s">
        <v>90</v>
      </c>
      <c r="D24" s="541"/>
      <c r="E24" s="339"/>
      <c r="F24" s="339"/>
      <c r="G24" s="528" t="s">
        <v>66</v>
      </c>
      <c r="H24" s="549"/>
      <c r="I24" s="528" t="s">
        <v>67</v>
      </c>
      <c r="J24" s="529"/>
      <c r="K24" s="338"/>
      <c r="L24" s="338"/>
      <c r="M24" s="338"/>
      <c r="N24" s="16"/>
      <c r="O24" s="94"/>
      <c r="P24" s="112"/>
      <c r="Q24" s="576" t="s">
        <v>33</v>
      </c>
      <c r="R24" s="601"/>
      <c r="S24" s="574" t="s">
        <v>34</v>
      </c>
      <c r="T24" s="575"/>
      <c r="U24" s="467" t="s">
        <v>96</v>
      </c>
      <c r="V24" s="552"/>
      <c r="W24" s="467" t="s">
        <v>97</v>
      </c>
      <c r="X24" s="402"/>
      <c r="Y24" s="140"/>
      <c r="AF24" s="5"/>
      <c r="AH24" s="5"/>
      <c r="AJ24" s="1"/>
    </row>
    <row r="25" spans="1:36" ht="48" customHeight="1" x14ac:dyDescent="0.25">
      <c r="A25" s="503"/>
      <c r="B25" s="116"/>
      <c r="C25" s="528" t="s">
        <v>91</v>
      </c>
      <c r="D25" s="541"/>
      <c r="E25" s="339"/>
      <c r="F25" s="339"/>
      <c r="G25" s="339"/>
      <c r="H25" s="339"/>
      <c r="I25" s="528" t="s">
        <v>74</v>
      </c>
      <c r="J25" s="541"/>
      <c r="K25" s="338"/>
      <c r="L25" s="338"/>
      <c r="M25" s="338"/>
      <c r="N25" s="16"/>
      <c r="O25" s="95"/>
      <c r="P25" s="112"/>
      <c r="W25" s="613" t="s">
        <v>45</v>
      </c>
      <c r="X25" s="614"/>
      <c r="Y25" s="166"/>
      <c r="Z25" s="9"/>
      <c r="AF25" s="5"/>
      <c r="AH25" s="5"/>
      <c r="AJ25" s="1"/>
    </row>
    <row r="26" spans="1:36" ht="15" customHeight="1" x14ac:dyDescent="0.25">
      <c r="A26" s="503"/>
      <c r="B26" s="116"/>
      <c r="C26" s="528" t="s">
        <v>44</v>
      </c>
      <c r="D26" s="541"/>
      <c r="E26" s="339"/>
      <c r="F26" s="339"/>
      <c r="G26" s="339"/>
      <c r="H26" s="339"/>
      <c r="I26" s="528" t="s">
        <v>45</v>
      </c>
      <c r="J26" s="541"/>
      <c r="K26" s="338"/>
      <c r="L26" s="606"/>
      <c r="M26" s="606"/>
      <c r="N26" s="33"/>
      <c r="O26" s="112"/>
      <c r="P26" s="112"/>
      <c r="W26" s="9"/>
      <c r="X26" s="9"/>
      <c r="Y26" s="96"/>
      <c r="AF26" s="5"/>
      <c r="AH26" s="5"/>
      <c r="AJ26" s="1"/>
    </row>
    <row r="27" spans="1:36" ht="16.5" customHeight="1" x14ac:dyDescent="0.25">
      <c r="A27" s="145" t="s">
        <v>14</v>
      </c>
      <c r="B27" s="116"/>
      <c r="C27" s="347"/>
      <c r="D27" s="339"/>
      <c r="E27" s="339"/>
      <c r="F27" s="339"/>
      <c r="G27" s="338"/>
      <c r="H27" s="338"/>
      <c r="I27" s="340"/>
      <c r="J27" s="340"/>
      <c r="K27" s="340"/>
      <c r="L27" s="340"/>
      <c r="M27" s="338"/>
      <c r="N27" s="33"/>
      <c r="P27" s="111"/>
      <c r="Q27" s="59"/>
      <c r="R27" s="59"/>
      <c r="W27" s="59"/>
      <c r="X27" s="59"/>
      <c r="Y27" s="97"/>
      <c r="AA27" s="9"/>
      <c r="AD27" s="6"/>
      <c r="AE27" s="5"/>
      <c r="AF27" s="5"/>
      <c r="AJ27" s="1"/>
    </row>
    <row r="28" spans="1:36" ht="16.5" customHeight="1" x14ac:dyDescent="0.25">
      <c r="A28" s="180" t="s">
        <v>9</v>
      </c>
      <c r="B28" s="116"/>
      <c r="C28" s="353" t="s">
        <v>12</v>
      </c>
      <c r="D28" s="342"/>
      <c r="E28" s="595">
        <v>5</v>
      </c>
      <c r="F28" s="596"/>
      <c r="G28" s="607"/>
      <c r="H28" s="608"/>
      <c r="I28" s="595">
        <v>2</v>
      </c>
      <c r="J28" s="596"/>
      <c r="K28" s="595">
        <v>3</v>
      </c>
      <c r="L28" s="596"/>
      <c r="M28" s="339"/>
      <c r="N28" s="280"/>
      <c r="O28" s="113">
        <f>SUM(C28:M28)</f>
        <v>10</v>
      </c>
      <c r="P28" s="112"/>
      <c r="Q28" s="9"/>
      <c r="R28" s="9"/>
      <c r="W28" s="9"/>
      <c r="X28" s="9"/>
      <c r="Y28" s="98"/>
      <c r="AD28" s="6"/>
      <c r="AE28" s="5"/>
      <c r="AF28" s="5"/>
      <c r="AJ28" s="1"/>
    </row>
    <row r="29" spans="1:36" ht="30" customHeight="1" x14ac:dyDescent="0.25">
      <c r="A29" s="489">
        <v>10</v>
      </c>
      <c r="B29" s="116"/>
      <c r="C29" s="354"/>
      <c r="D29" s="343"/>
      <c r="E29" s="560" t="s">
        <v>71</v>
      </c>
      <c r="F29" s="561"/>
      <c r="G29" s="344"/>
      <c r="H29" s="344"/>
      <c r="I29" s="324"/>
      <c r="J29" s="597" t="s">
        <v>31</v>
      </c>
      <c r="K29" s="597"/>
      <c r="L29" s="325"/>
      <c r="M29" s="339"/>
      <c r="N29" s="83"/>
      <c r="O29" s="94"/>
      <c r="P29" s="112"/>
      <c r="Q29" s="9"/>
      <c r="R29" s="9"/>
      <c r="S29" s="9"/>
      <c r="T29" s="9"/>
      <c r="U29" s="9"/>
      <c r="V29" s="9"/>
      <c r="W29" s="9"/>
      <c r="X29" s="9"/>
      <c r="Y29" s="98"/>
      <c r="AD29" s="6"/>
      <c r="AE29" s="5"/>
      <c r="AF29" s="5"/>
      <c r="AJ29" s="1"/>
    </row>
    <row r="30" spans="1:36" ht="33" customHeight="1" x14ac:dyDescent="0.25">
      <c r="A30" s="489"/>
      <c r="B30" s="116"/>
      <c r="C30" s="354"/>
      <c r="D30" s="343"/>
      <c r="E30" s="562" t="s">
        <v>75</v>
      </c>
      <c r="F30" s="563"/>
      <c r="G30" s="339"/>
      <c r="H30" s="339"/>
      <c r="I30" s="593" t="s">
        <v>70</v>
      </c>
      <c r="J30" s="594"/>
      <c r="K30" s="593" t="s">
        <v>50</v>
      </c>
      <c r="L30" s="541"/>
      <c r="M30" s="339"/>
      <c r="N30" s="9"/>
      <c r="O30" s="95"/>
      <c r="P30" s="112"/>
      <c r="Q30" s="9"/>
      <c r="R30" s="9"/>
      <c r="S30" s="9"/>
      <c r="T30" s="9"/>
      <c r="U30" s="9"/>
      <c r="V30" s="9"/>
      <c r="W30" s="9"/>
      <c r="X30" s="9"/>
      <c r="Y30" s="98"/>
      <c r="AD30" s="6"/>
      <c r="AE30" s="5"/>
      <c r="AF30" s="5"/>
      <c r="AJ30" s="1"/>
    </row>
    <row r="31" spans="1:36" s="280" customFormat="1" ht="16.5" customHeight="1" x14ac:dyDescent="0.25">
      <c r="A31" s="489"/>
      <c r="B31" s="116"/>
      <c r="C31" s="354"/>
      <c r="D31" s="343"/>
      <c r="E31" s="562" t="s">
        <v>72</v>
      </c>
      <c r="F31" s="563"/>
      <c r="G31" s="339"/>
      <c r="H31" s="339"/>
      <c r="I31" s="338"/>
      <c r="J31" s="338"/>
      <c r="K31" s="339"/>
      <c r="L31" s="339"/>
      <c r="M31" s="339"/>
      <c r="N31" s="83"/>
      <c r="O31" s="94"/>
      <c r="P31" s="112"/>
      <c r="Q31" s="9"/>
      <c r="R31" s="9"/>
      <c r="S31" s="9"/>
      <c r="T31" s="9"/>
      <c r="U31" s="9"/>
      <c r="V31" s="9"/>
      <c r="W31" s="9"/>
      <c r="X31" s="9"/>
      <c r="Y31" s="98"/>
      <c r="AD31" s="6"/>
      <c r="AE31" s="5"/>
      <c r="AF31" s="5"/>
      <c r="AJ31" s="1"/>
    </row>
    <row r="32" spans="1:36" ht="15" customHeight="1" x14ac:dyDescent="0.25">
      <c r="A32" s="145" t="s">
        <v>15</v>
      </c>
      <c r="B32" s="116"/>
      <c r="C32" s="354"/>
      <c r="D32" s="343"/>
      <c r="E32" s="339"/>
      <c r="F32" s="339"/>
      <c r="G32" s="339"/>
      <c r="H32" s="343"/>
      <c r="I32" s="339"/>
      <c r="J32" s="339"/>
      <c r="K32" s="339"/>
      <c r="L32" s="339"/>
      <c r="M32" s="339"/>
      <c r="N32" s="9"/>
      <c r="O32" s="96"/>
      <c r="P32" s="112"/>
      <c r="Q32" s="9"/>
      <c r="R32" s="9"/>
      <c r="S32" s="9"/>
      <c r="T32" s="9"/>
      <c r="U32" s="9"/>
      <c r="V32" s="9"/>
      <c r="W32" s="9"/>
      <c r="X32" s="9"/>
      <c r="Y32" s="96"/>
      <c r="AD32" s="6"/>
      <c r="AE32" s="5"/>
      <c r="AF32" s="5"/>
      <c r="AJ32" s="1"/>
    </row>
    <row r="33" spans="1:36" ht="16.5" customHeight="1" x14ac:dyDescent="0.25">
      <c r="A33" s="176" t="s">
        <v>10</v>
      </c>
      <c r="B33" s="116"/>
      <c r="C33" s="355"/>
      <c r="D33" s="346"/>
      <c r="E33" s="595">
        <v>3</v>
      </c>
      <c r="F33" s="596"/>
      <c r="G33" s="595">
        <v>3</v>
      </c>
      <c r="H33" s="596"/>
      <c r="I33" s="341" t="s">
        <v>12</v>
      </c>
      <c r="J33" s="341"/>
      <c r="K33" s="345"/>
      <c r="L33" s="345"/>
      <c r="M33" s="345"/>
      <c r="N33" s="59"/>
      <c r="O33" s="113">
        <f>SUM(C33:M33)</f>
        <v>6</v>
      </c>
      <c r="P33" s="111"/>
      <c r="Q33" s="59"/>
      <c r="R33" s="59"/>
      <c r="S33" s="59"/>
      <c r="T33" s="59"/>
      <c r="U33" s="59"/>
      <c r="V33" s="59"/>
      <c r="W33" s="59"/>
      <c r="X33" s="59"/>
      <c r="Y33" s="99"/>
      <c r="AA33" s="9"/>
      <c r="AF33" s="6"/>
      <c r="AG33" s="6"/>
      <c r="AJ33" s="1"/>
    </row>
    <row r="34" spans="1:36" ht="16.5" customHeight="1" x14ac:dyDescent="0.25">
      <c r="A34" s="176"/>
      <c r="B34" s="116"/>
      <c r="C34" s="355"/>
      <c r="D34" s="346"/>
      <c r="E34" s="568" t="s">
        <v>86</v>
      </c>
      <c r="F34" s="569"/>
      <c r="G34" s="569"/>
      <c r="H34" s="570"/>
      <c r="I34" s="341"/>
      <c r="J34" s="341"/>
      <c r="K34" s="345"/>
      <c r="L34" s="345"/>
      <c r="M34" s="345"/>
      <c r="N34" s="59"/>
      <c r="O34" s="114"/>
      <c r="P34" s="111"/>
      <c r="Q34" s="59"/>
      <c r="R34" s="59"/>
      <c r="S34" s="59"/>
      <c r="T34" s="59"/>
      <c r="U34" s="59"/>
      <c r="V34" s="59"/>
      <c r="W34" s="59"/>
      <c r="X34" s="59"/>
      <c r="Y34" s="99"/>
      <c r="AA34" s="9"/>
      <c r="AF34" s="6"/>
      <c r="AG34" s="6"/>
      <c r="AJ34" s="1"/>
    </row>
    <row r="35" spans="1:36" ht="41.25" customHeight="1" thickBot="1" x14ac:dyDescent="0.3">
      <c r="A35" s="177">
        <v>6</v>
      </c>
      <c r="B35" s="116"/>
      <c r="C35" s="356"/>
      <c r="D35" s="351"/>
      <c r="E35" s="558" t="s">
        <v>87</v>
      </c>
      <c r="F35" s="559"/>
      <c r="G35" s="558" t="s">
        <v>76</v>
      </c>
      <c r="H35" s="564"/>
      <c r="I35" s="352"/>
      <c r="J35" s="352"/>
      <c r="K35" s="350"/>
      <c r="L35" s="350"/>
      <c r="M35" s="350"/>
      <c r="N35" s="53"/>
      <c r="O35" s="115"/>
      <c r="P35" s="112"/>
      <c r="Q35" s="53"/>
      <c r="R35" s="53"/>
      <c r="S35" s="53"/>
      <c r="T35" s="53"/>
      <c r="U35" s="53"/>
      <c r="V35" s="53"/>
      <c r="W35" s="53"/>
      <c r="X35" s="53"/>
      <c r="Y35" s="100"/>
      <c r="AF35" s="6"/>
      <c r="AG35" s="6"/>
      <c r="AJ35" s="1"/>
    </row>
    <row r="36" spans="1:36" ht="15" customHeight="1" x14ac:dyDescent="0.2">
      <c r="A36" s="103"/>
      <c r="B36" s="33"/>
      <c r="C36" s="108"/>
      <c r="D36" s="65"/>
      <c r="E36" s="65"/>
      <c r="F36" s="65"/>
      <c r="G36" s="65"/>
      <c r="H36" s="66"/>
      <c r="I36" s="10"/>
      <c r="J36" s="10"/>
      <c r="K36" s="9"/>
      <c r="L36" s="9"/>
      <c r="M36" s="65"/>
      <c r="N36" s="65"/>
      <c r="O36" s="39"/>
      <c r="P36" s="76"/>
      <c r="Q36" s="65"/>
      <c r="R36" s="65"/>
      <c r="S36" s="65"/>
      <c r="T36" s="65"/>
      <c r="U36" s="65"/>
      <c r="V36" s="65"/>
      <c r="W36" s="65"/>
      <c r="X36" s="65"/>
      <c r="Y36" s="39"/>
      <c r="AF36" s="6"/>
      <c r="AG36" s="6"/>
      <c r="AJ36" s="1"/>
    </row>
    <row r="37" spans="1:36" ht="16.5" customHeight="1" x14ac:dyDescent="0.2">
      <c r="A37" s="42" t="s">
        <v>8</v>
      </c>
      <c r="B37" s="44"/>
      <c r="C37" s="109"/>
      <c r="D37" s="63"/>
      <c r="E37" s="63"/>
      <c r="F37" s="63"/>
      <c r="G37" s="63"/>
      <c r="H37" s="64" t="s">
        <v>12</v>
      </c>
      <c r="I37" s="442">
        <v>3</v>
      </c>
      <c r="J37" s="443"/>
      <c r="K37" s="486">
        <v>3</v>
      </c>
      <c r="L37" s="451"/>
      <c r="M37" s="63"/>
      <c r="N37" s="63"/>
      <c r="O37" s="30">
        <f>SUM(C37:M37)</f>
        <v>6</v>
      </c>
      <c r="P37" s="80"/>
      <c r="Q37" s="68"/>
      <c r="R37" s="68"/>
      <c r="S37" s="68"/>
      <c r="T37" s="68"/>
      <c r="U37" s="68"/>
      <c r="V37" s="68"/>
      <c r="W37" s="68"/>
      <c r="X37" s="68"/>
      <c r="Y37" s="80"/>
      <c r="AF37" s="6"/>
      <c r="AG37" s="6"/>
      <c r="AJ37" s="1"/>
    </row>
    <row r="38" spans="1:36" ht="16.5" customHeight="1" x14ac:dyDescent="0.2">
      <c r="A38" s="484">
        <v>6</v>
      </c>
      <c r="B38" s="44"/>
      <c r="C38" s="109"/>
      <c r="D38" s="63"/>
      <c r="E38" s="63"/>
      <c r="F38" s="63"/>
      <c r="G38" s="63"/>
      <c r="H38" s="64"/>
      <c r="I38" s="478" t="s">
        <v>111</v>
      </c>
      <c r="J38" s="479"/>
      <c r="K38" s="478" t="s">
        <v>111</v>
      </c>
      <c r="L38" s="479"/>
      <c r="M38" s="63"/>
      <c r="N38" s="63"/>
      <c r="O38" s="79"/>
      <c r="P38" s="80"/>
      <c r="Q38" s="68"/>
      <c r="R38" s="68"/>
      <c r="S38" s="68"/>
      <c r="T38" s="68"/>
      <c r="U38" s="68"/>
      <c r="V38" s="68"/>
      <c r="W38" s="68"/>
      <c r="X38" s="68"/>
      <c r="Y38" s="80"/>
      <c r="AF38" s="6"/>
      <c r="AG38" s="6"/>
      <c r="AJ38" s="1"/>
    </row>
    <row r="39" spans="1:36" ht="16.5" customHeight="1" x14ac:dyDescent="0.2">
      <c r="A39" s="485"/>
      <c r="B39" s="44"/>
      <c r="C39" s="67"/>
      <c r="D39" s="43"/>
      <c r="E39" s="43"/>
      <c r="F39" s="43"/>
      <c r="G39" s="43"/>
      <c r="H39" s="47"/>
      <c r="I39" s="480"/>
      <c r="J39" s="481"/>
      <c r="K39" s="480"/>
      <c r="L39" s="481"/>
      <c r="M39" s="67"/>
      <c r="N39" s="43"/>
      <c r="O39" s="32"/>
      <c r="P39" s="76"/>
      <c r="Q39" s="48"/>
      <c r="R39" s="48"/>
      <c r="S39" s="48"/>
      <c r="T39" s="48"/>
      <c r="U39" s="48"/>
      <c r="V39" s="48"/>
      <c r="W39" s="48"/>
      <c r="X39" s="48"/>
      <c r="Y39" s="76"/>
      <c r="AF39" s="6"/>
      <c r="AG39" s="6"/>
      <c r="AJ39" s="1"/>
    </row>
    <row r="40" spans="1:36" ht="15" customHeight="1" x14ac:dyDescent="0.2">
      <c r="A40" s="104"/>
      <c r="B40" s="44"/>
      <c r="C40" s="67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39"/>
      <c r="P40" s="76"/>
      <c r="Q40" s="48"/>
      <c r="R40" s="48"/>
      <c r="S40" s="48"/>
      <c r="T40" s="48"/>
      <c r="U40" s="48"/>
      <c r="V40" s="48"/>
      <c r="W40" s="48"/>
      <c r="X40" s="48"/>
      <c r="Y40" s="40"/>
      <c r="AF40" s="6"/>
      <c r="AG40" s="6"/>
      <c r="AJ40" s="1"/>
    </row>
    <row r="41" spans="1:36" ht="16.5" customHeight="1" x14ac:dyDescent="0.2">
      <c r="A41" s="45" t="s">
        <v>16</v>
      </c>
      <c r="B41" s="44"/>
      <c r="C41" s="109"/>
      <c r="D41" s="63"/>
      <c r="E41" s="63"/>
      <c r="F41" s="63"/>
      <c r="G41" s="63"/>
      <c r="H41" s="63"/>
      <c r="I41" s="63"/>
      <c r="J41" s="63"/>
      <c r="K41" s="63"/>
      <c r="L41" s="64"/>
      <c r="M41" s="443">
        <v>8</v>
      </c>
      <c r="N41" s="443"/>
      <c r="O41" s="30">
        <f>SUM(C41:M41)</f>
        <v>8</v>
      </c>
      <c r="P41" s="80"/>
      <c r="Q41" s="68"/>
      <c r="R41" s="68"/>
      <c r="S41" s="68"/>
      <c r="T41" s="68"/>
      <c r="U41" s="68"/>
      <c r="V41" s="69"/>
      <c r="W41" s="442">
        <v>20</v>
      </c>
      <c r="X41" s="443"/>
      <c r="Y41" s="30">
        <f>SUM(Q41:X41)</f>
        <v>20</v>
      </c>
      <c r="AJ41" s="1"/>
    </row>
    <row r="42" spans="1:36" ht="16.5" customHeight="1" x14ac:dyDescent="0.2">
      <c r="A42" s="482">
        <v>28</v>
      </c>
      <c r="B42" s="44"/>
      <c r="C42" s="109"/>
      <c r="D42" s="63"/>
      <c r="E42" s="63"/>
      <c r="F42" s="63"/>
      <c r="G42" s="63"/>
      <c r="H42" s="63"/>
      <c r="I42" s="63"/>
      <c r="J42" s="63"/>
      <c r="K42" s="63"/>
      <c r="L42" s="64"/>
      <c r="M42" s="465" t="s">
        <v>25</v>
      </c>
      <c r="N42" s="466"/>
      <c r="O42" s="79"/>
      <c r="P42" s="80"/>
      <c r="Q42" s="68"/>
      <c r="R42" s="68"/>
      <c r="S42" s="68"/>
      <c r="T42" s="68"/>
      <c r="U42" s="68"/>
      <c r="V42" s="69"/>
      <c r="W42" s="444" t="s">
        <v>26</v>
      </c>
      <c r="X42" s="445"/>
      <c r="Y42" s="79"/>
      <c r="AJ42" s="1"/>
    </row>
    <row r="43" spans="1:36" ht="16.5" customHeight="1" x14ac:dyDescent="0.2">
      <c r="A43" s="482"/>
      <c r="B43" s="44"/>
      <c r="C43" s="109"/>
      <c r="D43" s="63"/>
      <c r="E43" s="63"/>
      <c r="F43" s="63"/>
      <c r="G43" s="63"/>
      <c r="H43" s="63"/>
      <c r="I43" s="63"/>
      <c r="J43" s="63"/>
      <c r="K43" s="63"/>
      <c r="L43" s="64"/>
      <c r="M43" s="91"/>
      <c r="N43" s="92"/>
      <c r="O43" s="79"/>
      <c r="P43" s="80"/>
      <c r="Q43" s="68"/>
      <c r="R43" s="68"/>
      <c r="S43" s="68"/>
      <c r="T43" s="68"/>
      <c r="U43" s="68"/>
      <c r="V43" s="69"/>
      <c r="W43" s="446" t="s">
        <v>28</v>
      </c>
      <c r="X43" s="447"/>
      <c r="Y43" s="79"/>
      <c r="AJ43" s="1"/>
    </row>
    <row r="44" spans="1:36" ht="16.5" customHeight="1" x14ac:dyDescent="0.2">
      <c r="A44" s="482"/>
      <c r="B44" s="44"/>
      <c r="C44" s="109"/>
      <c r="D44" s="63"/>
      <c r="E44" s="63"/>
      <c r="F44" s="63"/>
      <c r="G44" s="63"/>
      <c r="H44" s="63"/>
      <c r="I44" s="63"/>
      <c r="J44" s="63"/>
      <c r="K44" s="63"/>
      <c r="L44" s="63"/>
      <c r="M44" s="9"/>
      <c r="N44" s="9"/>
      <c r="O44" s="134"/>
      <c r="P44" s="80"/>
      <c r="Q44" s="68"/>
      <c r="R44" s="68"/>
      <c r="S44" s="68"/>
      <c r="T44" s="68"/>
      <c r="U44" s="68"/>
      <c r="V44" s="69"/>
      <c r="W44" s="446"/>
      <c r="X44" s="447"/>
      <c r="Y44" s="79"/>
      <c r="AJ44" s="1"/>
    </row>
    <row r="45" spans="1:36" ht="16.5" customHeight="1" x14ac:dyDescent="0.2">
      <c r="A45" s="483"/>
      <c r="B45" s="44"/>
      <c r="C45" s="67"/>
      <c r="D45" s="43"/>
      <c r="E45" s="43"/>
      <c r="F45" s="43"/>
      <c r="G45" s="43"/>
      <c r="H45" s="43"/>
      <c r="I45" s="43"/>
      <c r="J45" s="43"/>
      <c r="K45" s="43"/>
      <c r="L45" s="43"/>
      <c r="M45" s="18"/>
      <c r="N45" s="44"/>
      <c r="O45" s="76"/>
      <c r="P45" s="76"/>
      <c r="Q45" s="48"/>
      <c r="R45" s="48"/>
      <c r="S45" s="48"/>
      <c r="T45" s="48"/>
      <c r="U45" s="48"/>
      <c r="V45" s="49"/>
      <c r="W45" s="89"/>
      <c r="X45" s="90"/>
      <c r="Y45" s="32"/>
      <c r="AJ45" s="1"/>
    </row>
    <row r="46" spans="1:36" ht="15" customHeight="1" x14ac:dyDescent="0.2">
      <c r="A46" s="104"/>
      <c r="B46" s="44"/>
      <c r="C46" s="67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39"/>
      <c r="P46" s="76"/>
      <c r="Q46" s="48"/>
      <c r="R46" s="48"/>
      <c r="S46" s="48"/>
      <c r="T46" s="48"/>
      <c r="U46" s="48"/>
      <c r="V46" s="48"/>
      <c r="W46" s="48"/>
      <c r="X46" s="48"/>
      <c r="Y46" s="39"/>
      <c r="AJ46" s="1"/>
    </row>
    <row r="47" spans="1:36" ht="16.5" customHeight="1" x14ac:dyDescent="0.2">
      <c r="A47" s="46" t="s">
        <v>17</v>
      </c>
      <c r="B47" s="44"/>
      <c r="C47" s="109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80"/>
      <c r="P47" s="80"/>
      <c r="Q47" s="464"/>
      <c r="R47" s="464"/>
      <c r="S47" s="442">
        <v>25</v>
      </c>
      <c r="T47" s="451"/>
      <c r="W47" s="68"/>
      <c r="X47" s="68"/>
      <c r="Y47" s="30">
        <f>SUM(S47:X47)</f>
        <v>25</v>
      </c>
      <c r="AJ47" s="1"/>
    </row>
    <row r="48" spans="1:36" ht="16.5" customHeight="1" x14ac:dyDescent="0.2">
      <c r="A48" s="452">
        <v>25</v>
      </c>
      <c r="B48" s="44"/>
      <c r="C48" s="109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80"/>
      <c r="P48" s="80"/>
      <c r="Q48" s="78"/>
      <c r="R48" s="78"/>
      <c r="S48" s="449" t="s">
        <v>27</v>
      </c>
      <c r="T48" s="450"/>
      <c r="W48" s="68"/>
      <c r="X48" s="68"/>
      <c r="Y48" s="79"/>
      <c r="AJ48" s="1"/>
    </row>
    <row r="49" spans="1:36" ht="16.5" customHeight="1" x14ac:dyDescent="0.2">
      <c r="A49" s="452"/>
      <c r="B49" s="44"/>
      <c r="C49" s="67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76"/>
      <c r="P49" s="76"/>
      <c r="Q49" s="50"/>
      <c r="R49" s="50"/>
      <c r="S49" s="454" t="s">
        <v>35</v>
      </c>
      <c r="T49" s="610"/>
      <c r="W49" s="48"/>
      <c r="X49" s="48"/>
      <c r="Y49" s="31"/>
      <c r="AJ49" s="1"/>
    </row>
    <row r="50" spans="1:36" ht="16.5" customHeight="1" x14ac:dyDescent="0.2">
      <c r="A50" s="452"/>
      <c r="B50" s="44"/>
      <c r="C50" s="67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76"/>
      <c r="P50" s="76"/>
      <c r="Q50" s="50"/>
      <c r="R50" s="50"/>
      <c r="S50" s="454"/>
      <c r="T50" s="610"/>
      <c r="W50" s="48"/>
      <c r="X50" s="48"/>
      <c r="Y50" s="31"/>
      <c r="AJ50" s="1"/>
    </row>
    <row r="51" spans="1:36" ht="16.5" customHeight="1" x14ac:dyDescent="0.2">
      <c r="A51" s="453"/>
      <c r="B51" s="44"/>
      <c r="C51" s="67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76"/>
      <c r="P51" s="76"/>
      <c r="Q51" s="48"/>
      <c r="R51" s="48"/>
      <c r="S51" s="456"/>
      <c r="T51" s="611"/>
      <c r="W51" s="48"/>
      <c r="X51" s="48"/>
      <c r="Y51" s="32"/>
      <c r="AJ51" s="1"/>
    </row>
    <row r="52" spans="1:36" ht="15" customHeight="1" x14ac:dyDescent="0.2">
      <c r="A52" s="105"/>
      <c r="B52" s="16"/>
      <c r="C52" s="8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40"/>
      <c r="P52" s="76"/>
      <c r="Q52" s="9"/>
      <c r="R52" s="9"/>
      <c r="S52" s="9"/>
      <c r="T52" s="9"/>
      <c r="U52" s="9"/>
      <c r="V52" s="9"/>
      <c r="W52" s="9"/>
      <c r="X52" s="9"/>
      <c r="Y52" s="39"/>
      <c r="AJ52" s="1"/>
    </row>
    <row r="53" spans="1:36" ht="15" customHeight="1" x14ac:dyDescent="0.2">
      <c r="A53" s="77" t="e">
        <f>SUM(A48+A42+A38+A35+A28+A23+A17+A7)</f>
        <v>#VALUE!</v>
      </c>
      <c r="B53" s="110"/>
      <c r="C53" s="430">
        <f>SUM(C5:C47)</f>
        <v>30</v>
      </c>
      <c r="D53" s="429"/>
      <c r="E53" s="431">
        <f>SUM(E5:E47)</f>
        <v>30</v>
      </c>
      <c r="F53" s="429"/>
      <c r="G53" s="431">
        <f>SUM(G5:H52)</f>
        <v>29</v>
      </c>
      <c r="H53" s="429"/>
      <c r="I53" s="431">
        <f>SUM(I5:I47)</f>
        <v>31</v>
      </c>
      <c r="J53" s="429"/>
      <c r="K53" s="431">
        <f>SUM(K5:K47)</f>
        <v>30</v>
      </c>
      <c r="L53" s="429"/>
      <c r="M53" s="428">
        <f>SUM(M5:M47)</f>
        <v>30</v>
      </c>
      <c r="N53" s="448"/>
      <c r="O53" s="77">
        <f>SUM(O5:O47)</f>
        <v>180</v>
      </c>
      <c r="P53" s="82"/>
      <c r="Q53" s="428">
        <f>SUM(Q5:Q47)</f>
        <v>30</v>
      </c>
      <c r="R53" s="429"/>
      <c r="S53" s="431">
        <f>SUM(S5:S52)</f>
        <v>28</v>
      </c>
      <c r="T53" s="429"/>
      <c r="U53" s="431">
        <f>SUM(U5:V52)</f>
        <v>30</v>
      </c>
      <c r="V53" s="429"/>
      <c r="W53" s="428">
        <f>SUM(W5:W47)</f>
        <v>32</v>
      </c>
      <c r="X53" s="448"/>
      <c r="Y53" s="77">
        <f>SUM(Y5:Y47)</f>
        <v>120</v>
      </c>
      <c r="AJ53" s="1"/>
    </row>
    <row r="54" spans="1:36" ht="15" customHeight="1" x14ac:dyDescent="0.2">
      <c r="B54" s="16"/>
      <c r="P54" s="17"/>
    </row>
    <row r="55" spans="1:36" ht="15" customHeight="1" x14ac:dyDescent="0.25">
      <c r="A55" s="189"/>
    </row>
    <row r="56" spans="1:36" x14ac:dyDescent="0.2">
      <c r="A56" s="2"/>
      <c r="B56" s="3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34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441"/>
      <c r="AG56" s="441"/>
      <c r="AH56" s="441"/>
      <c r="AI56" s="441"/>
      <c r="AJ56" s="1"/>
    </row>
    <row r="57" spans="1:36" x14ac:dyDescent="0.2">
      <c r="AJ57" s="1"/>
    </row>
    <row r="58" spans="1:36" x14ac:dyDescent="0.2">
      <c r="AG58" s="6"/>
      <c r="AJ58" s="1"/>
    </row>
    <row r="59" spans="1:36" x14ac:dyDescent="0.2">
      <c r="AG59" s="6"/>
      <c r="AJ59" s="1"/>
    </row>
    <row r="60" spans="1:36" x14ac:dyDescent="0.2">
      <c r="AH60" s="5"/>
      <c r="AJ60" s="1"/>
    </row>
    <row r="61" spans="1:36" x14ac:dyDescent="0.2">
      <c r="AJ61" s="1"/>
    </row>
    <row r="62" spans="1:36" x14ac:dyDescent="0.2">
      <c r="AJ62" s="1"/>
    </row>
    <row r="63" spans="1:36" x14ac:dyDescent="0.2">
      <c r="AJ63" s="1"/>
    </row>
    <row r="64" spans="1:36" x14ac:dyDescent="0.2">
      <c r="AJ64" s="1"/>
    </row>
    <row r="65" spans="27:36" x14ac:dyDescent="0.2">
      <c r="AJ65" s="1"/>
    </row>
    <row r="66" spans="27:36" x14ac:dyDescent="0.2">
      <c r="AF66" s="5"/>
      <c r="AG66" s="5"/>
      <c r="AJ66" s="1"/>
    </row>
    <row r="67" spans="27:36" x14ac:dyDescent="0.2">
      <c r="AJ67" s="1"/>
    </row>
    <row r="71" spans="27:36" x14ac:dyDescent="0.2">
      <c r="AA71" s="3"/>
    </row>
  </sheetData>
  <mergeCells count="112">
    <mergeCell ref="A23:A26"/>
    <mergeCell ref="A29:A31"/>
    <mergeCell ref="W25:X25"/>
    <mergeCell ref="W24:X24"/>
    <mergeCell ref="Q24:R24"/>
    <mergeCell ref="S24:T24"/>
    <mergeCell ref="Q23:T23"/>
    <mergeCell ref="C24:D24"/>
    <mergeCell ref="E29:F29"/>
    <mergeCell ref="E30:F30"/>
    <mergeCell ref="C25:D25"/>
    <mergeCell ref="C26:D26"/>
    <mergeCell ref="C23:D23"/>
    <mergeCell ref="K23:L23"/>
    <mergeCell ref="G24:H24"/>
    <mergeCell ref="U24:V24"/>
    <mergeCell ref="AD3:AI3"/>
    <mergeCell ref="U5:V5"/>
    <mergeCell ref="W5:X5"/>
    <mergeCell ref="U4:V4"/>
    <mergeCell ref="W4:X4"/>
    <mergeCell ref="U23:X23"/>
    <mergeCell ref="AF56:AI56"/>
    <mergeCell ref="C3:M3"/>
    <mergeCell ref="Q3:W3"/>
    <mergeCell ref="C5:D5"/>
    <mergeCell ref="E5:F5"/>
    <mergeCell ref="E4:F4"/>
    <mergeCell ref="C4:D4"/>
    <mergeCell ref="Q5:R5"/>
    <mergeCell ref="S5:T5"/>
    <mergeCell ref="M4:N4"/>
    <mergeCell ref="K4:L4"/>
    <mergeCell ref="K5:L5"/>
    <mergeCell ref="M5:N5"/>
    <mergeCell ref="Q4:R4"/>
    <mergeCell ref="S4:T4"/>
    <mergeCell ref="I4:J4"/>
    <mergeCell ref="E34:H34"/>
    <mergeCell ref="W41:X41"/>
    <mergeCell ref="W42:X42"/>
    <mergeCell ref="I37:J37"/>
    <mergeCell ref="I25:J25"/>
    <mergeCell ref="I26:J26"/>
    <mergeCell ref="E28:F28"/>
    <mergeCell ref="U53:V53"/>
    <mergeCell ref="S48:T48"/>
    <mergeCell ref="S47:T47"/>
    <mergeCell ref="Q53:R53"/>
    <mergeCell ref="W53:X53"/>
    <mergeCell ref="G53:H53"/>
    <mergeCell ref="I53:J53"/>
    <mergeCell ref="K53:L53"/>
    <mergeCell ref="M53:N53"/>
    <mergeCell ref="L26:M26"/>
    <mergeCell ref="K28:L28"/>
    <mergeCell ref="G4:H4"/>
    <mergeCell ref="G5:H5"/>
    <mergeCell ref="I5:J5"/>
    <mergeCell ref="W43:X44"/>
    <mergeCell ref="Q22:R22"/>
    <mergeCell ref="U22:V22"/>
    <mergeCell ref="E33:F33"/>
    <mergeCell ref="G33:H33"/>
    <mergeCell ref="G22:H22"/>
    <mergeCell ref="M22:N22"/>
    <mergeCell ref="E22:F22"/>
    <mergeCell ref="I22:J22"/>
    <mergeCell ref="K22:L22"/>
    <mergeCell ref="G28:H28"/>
    <mergeCell ref="I28:J28"/>
    <mergeCell ref="I24:J24"/>
    <mergeCell ref="H23:I23"/>
    <mergeCell ref="I30:J30"/>
    <mergeCell ref="E31:F31"/>
    <mergeCell ref="W22:X22"/>
    <mergeCell ref="M15:N15"/>
    <mergeCell ref="S15:T15"/>
    <mergeCell ref="U15:V15"/>
    <mergeCell ref="W15:X15"/>
    <mergeCell ref="A42:A45"/>
    <mergeCell ref="A38:A39"/>
    <mergeCell ref="A48:A51"/>
    <mergeCell ref="S53:T53"/>
    <mergeCell ref="Q47:R47"/>
    <mergeCell ref="E35:F35"/>
    <mergeCell ref="G35:H35"/>
    <mergeCell ref="J29:K29"/>
    <mergeCell ref="K30:L30"/>
    <mergeCell ref="M41:N41"/>
    <mergeCell ref="M42:N42"/>
    <mergeCell ref="K37:L37"/>
    <mergeCell ref="I38:J39"/>
    <mergeCell ref="K38:L39"/>
    <mergeCell ref="C53:D53"/>
    <mergeCell ref="E53:F53"/>
    <mergeCell ref="S49:T51"/>
    <mergeCell ref="Q15:R15"/>
    <mergeCell ref="S22:T22"/>
    <mergeCell ref="G15:H15"/>
    <mergeCell ref="I15:J15"/>
    <mergeCell ref="A5:A6"/>
    <mergeCell ref="A15:A16"/>
    <mergeCell ref="A17:A20"/>
    <mergeCell ref="A9:A10"/>
    <mergeCell ref="A7:A8"/>
    <mergeCell ref="C15:D15"/>
    <mergeCell ref="C22:D22"/>
    <mergeCell ref="L17:M17"/>
    <mergeCell ref="E15:F15"/>
    <mergeCell ref="K15:L15"/>
    <mergeCell ref="L9:M9"/>
  </mergeCells>
  <phoneticPr fontId="6" type="noConversion"/>
  <printOptions horizontalCentered="1" verticalCentered="1"/>
  <pageMargins left="0.51181102362204722" right="0.35433070866141736" top="0.51181102362204722" bottom="0.51181102362204722" header="0.51181102362204722" footer="0.51181102362204722"/>
  <pageSetup paperSize="9" scale="49" orientation="landscape" r:id="rId1"/>
  <headerFooter alignWithMargins="0"/>
  <rowBreaks count="3" manualBreakCount="3">
    <brk id="58" max="13" man="1"/>
    <brk id="70" max="13" man="1"/>
    <brk id="88" max="1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7"/>
  <sheetViews>
    <sheetView view="pageBreakPreview" zoomScale="90" zoomScaleNormal="70" zoomScaleSheetLayoutView="90" workbookViewId="0">
      <selection activeCell="M9" sqref="M9"/>
    </sheetView>
  </sheetViews>
  <sheetFormatPr baseColWidth="10" defaultRowHeight="12.75" x14ac:dyDescent="0.2"/>
  <cols>
    <col min="1" max="1" width="20.75" customWidth="1"/>
    <col min="2" max="2" width="1.5" style="4" customWidth="1"/>
    <col min="3" max="14" width="11.125" customWidth="1"/>
    <col min="15" max="15" width="5.5" style="1" customWidth="1"/>
    <col min="16" max="16" width="0.875" style="19" customWidth="1"/>
    <col min="17" max="24" width="10" customWidth="1"/>
    <col min="25" max="25" width="5.375" style="1" customWidth="1"/>
    <col min="26" max="26" width="6.25" customWidth="1"/>
  </cols>
  <sheetData>
    <row r="1" spans="1:36" ht="21.75" customHeight="1" x14ac:dyDescent="0.25">
      <c r="A1" s="54" t="s">
        <v>41</v>
      </c>
      <c r="W1" s="2" t="s">
        <v>218</v>
      </c>
    </row>
    <row r="2" spans="1:36" ht="4.5" customHeight="1" x14ac:dyDescent="0.25">
      <c r="A2" s="54"/>
    </row>
    <row r="3" spans="1:36" s="58" customFormat="1" ht="15" x14ac:dyDescent="0.2">
      <c r="A3" s="271" t="s">
        <v>13</v>
      </c>
      <c r="B3" s="56"/>
      <c r="C3" s="420" t="s">
        <v>6</v>
      </c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57"/>
      <c r="O3" s="55"/>
      <c r="P3" s="81"/>
      <c r="Q3" s="420" t="s">
        <v>7</v>
      </c>
      <c r="R3" s="420"/>
      <c r="S3" s="420"/>
      <c r="T3" s="420"/>
      <c r="U3" s="420"/>
      <c r="V3" s="420"/>
      <c r="W3" s="420"/>
      <c r="X3" s="57"/>
      <c r="Y3" s="55"/>
      <c r="AB3" s="55"/>
      <c r="AD3" s="436"/>
      <c r="AE3" s="436"/>
      <c r="AF3" s="436"/>
      <c r="AG3" s="436"/>
      <c r="AH3" s="436"/>
      <c r="AI3" s="436"/>
      <c r="AJ3" s="55"/>
    </row>
    <row r="4" spans="1:36" ht="15" customHeight="1" x14ac:dyDescent="0.2">
      <c r="A4" s="35"/>
      <c r="B4" s="16"/>
      <c r="C4" s="430" t="s">
        <v>0</v>
      </c>
      <c r="D4" s="429"/>
      <c r="E4" s="428" t="s">
        <v>1</v>
      </c>
      <c r="F4" s="429"/>
      <c r="G4" s="428" t="s">
        <v>2</v>
      </c>
      <c r="H4" s="428"/>
      <c r="I4" s="431" t="s">
        <v>3</v>
      </c>
      <c r="J4" s="429"/>
      <c r="K4" s="428" t="s">
        <v>4</v>
      </c>
      <c r="L4" s="429"/>
      <c r="M4" s="428" t="s">
        <v>5</v>
      </c>
      <c r="N4" s="428"/>
      <c r="O4" s="77" t="s">
        <v>20</v>
      </c>
      <c r="P4" s="82"/>
      <c r="Q4" s="428" t="s">
        <v>0</v>
      </c>
      <c r="R4" s="429"/>
      <c r="S4" s="428" t="s">
        <v>1</v>
      </c>
      <c r="T4" s="429"/>
      <c r="U4" s="431" t="s">
        <v>2</v>
      </c>
      <c r="V4" s="429"/>
      <c r="W4" s="428" t="s">
        <v>3</v>
      </c>
      <c r="X4" s="428"/>
      <c r="Y4" s="77" t="s">
        <v>21</v>
      </c>
      <c r="Z4" s="9"/>
      <c r="AA4" s="9"/>
      <c r="AJ4" s="1"/>
    </row>
    <row r="5" spans="1:36" ht="17.25" customHeight="1" x14ac:dyDescent="0.2">
      <c r="A5" s="499" t="s">
        <v>59</v>
      </c>
      <c r="B5" s="16"/>
      <c r="C5" s="427">
        <v>8</v>
      </c>
      <c r="D5" s="426"/>
      <c r="E5" s="425">
        <v>6</v>
      </c>
      <c r="F5" s="426"/>
      <c r="G5" s="425">
        <v>6</v>
      </c>
      <c r="H5" s="426"/>
      <c r="I5" s="425">
        <v>6</v>
      </c>
      <c r="J5" s="426"/>
      <c r="K5" s="425">
        <v>6</v>
      </c>
      <c r="L5" s="426"/>
      <c r="M5" s="425">
        <v>6</v>
      </c>
      <c r="N5" s="425"/>
      <c r="O5" s="30">
        <f>SUM(C5:M5)</f>
        <v>38</v>
      </c>
      <c r="P5" s="80"/>
      <c r="Q5" s="425">
        <v>8</v>
      </c>
      <c r="R5" s="426"/>
      <c r="S5" s="437"/>
      <c r="T5" s="426"/>
      <c r="U5" s="251">
        <v>6</v>
      </c>
      <c r="V5" s="252"/>
      <c r="W5" s="437">
        <v>3</v>
      </c>
      <c r="X5" s="438"/>
      <c r="Y5" s="30">
        <f>SUM(Q5:X5)</f>
        <v>17</v>
      </c>
      <c r="AJ5" s="1"/>
    </row>
    <row r="6" spans="1:36" ht="17.25" customHeight="1" x14ac:dyDescent="0.2">
      <c r="A6" s="615"/>
      <c r="B6" s="16"/>
      <c r="C6" s="11" t="s">
        <v>146</v>
      </c>
      <c r="D6" s="118"/>
      <c r="E6" s="12" t="s">
        <v>146</v>
      </c>
      <c r="F6" s="118"/>
      <c r="G6" s="12" t="s">
        <v>155</v>
      </c>
      <c r="H6" s="12"/>
      <c r="I6" s="118" t="s">
        <v>155</v>
      </c>
      <c r="J6" s="118"/>
      <c r="K6" s="12" t="s">
        <v>163</v>
      </c>
      <c r="L6" s="118"/>
      <c r="M6" s="12"/>
      <c r="N6" s="117"/>
      <c r="O6" s="31"/>
      <c r="P6" s="76"/>
      <c r="Q6" s="12" t="s">
        <v>208</v>
      </c>
      <c r="R6" s="165"/>
      <c r="S6" s="182"/>
      <c r="T6" s="253"/>
      <c r="U6" s="193" t="s">
        <v>212</v>
      </c>
      <c r="V6" s="12"/>
      <c r="W6" s="13" t="s">
        <v>216</v>
      </c>
      <c r="X6" s="167"/>
      <c r="Y6" s="31"/>
      <c r="Z6" s="9"/>
      <c r="AJ6" s="1"/>
    </row>
    <row r="7" spans="1:36" ht="17.25" customHeight="1" x14ac:dyDescent="0.2">
      <c r="A7" s="615"/>
      <c r="B7" s="16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31"/>
      <c r="P7" s="76"/>
      <c r="Q7" s="12" t="s">
        <v>209</v>
      </c>
      <c r="R7" s="70"/>
      <c r="S7" s="16"/>
      <c r="T7" s="85"/>
      <c r="U7" s="193" t="s">
        <v>213</v>
      </c>
      <c r="V7" s="12"/>
      <c r="W7" s="387" t="s">
        <v>133</v>
      </c>
      <c r="X7" s="168"/>
      <c r="Y7" s="31"/>
      <c r="AJ7" s="1"/>
    </row>
    <row r="8" spans="1:36" ht="16.5" customHeight="1" x14ac:dyDescent="0.2">
      <c r="A8" s="501" t="s">
        <v>53</v>
      </c>
      <c r="B8" s="16"/>
      <c r="C8" s="11" t="s">
        <v>204</v>
      </c>
      <c r="D8" s="70"/>
      <c r="E8" s="12" t="s">
        <v>205</v>
      </c>
      <c r="F8" s="70"/>
      <c r="G8" s="12" t="s">
        <v>206</v>
      </c>
      <c r="H8" s="70"/>
      <c r="I8" s="12" t="s">
        <v>161</v>
      </c>
      <c r="J8" s="70"/>
      <c r="K8" s="12" t="s">
        <v>149</v>
      </c>
      <c r="L8" s="432" t="s">
        <v>234</v>
      </c>
      <c r="M8" s="433"/>
      <c r="N8" s="12"/>
      <c r="O8" s="31"/>
      <c r="P8" s="76"/>
      <c r="Q8" s="11" t="s">
        <v>210</v>
      </c>
      <c r="R8" s="70"/>
      <c r="T8" s="254"/>
      <c r="U8" s="193" t="s">
        <v>214</v>
      </c>
      <c r="V8" s="12"/>
      <c r="W8" s="106"/>
      <c r="X8" s="16"/>
      <c r="Y8" s="31"/>
      <c r="Z8" s="9"/>
      <c r="AJ8" s="1"/>
    </row>
    <row r="9" spans="1:36" ht="16.5" customHeight="1" x14ac:dyDescent="0.2">
      <c r="A9" s="502"/>
      <c r="B9" s="16"/>
      <c r="C9" s="11" t="s">
        <v>148</v>
      </c>
      <c r="D9" s="70"/>
      <c r="E9" s="15" t="s">
        <v>160</v>
      </c>
      <c r="F9" s="71"/>
      <c r="G9" s="15" t="s">
        <v>207</v>
      </c>
      <c r="H9" s="71"/>
      <c r="I9" s="15" t="s">
        <v>158</v>
      </c>
      <c r="J9" s="71"/>
      <c r="K9" s="15" t="s">
        <v>166</v>
      </c>
      <c r="L9" s="71"/>
      <c r="M9" s="121" t="s">
        <v>235</v>
      </c>
      <c r="N9" s="29"/>
      <c r="O9" s="32"/>
      <c r="P9" s="76"/>
      <c r="Q9" s="14" t="s">
        <v>211</v>
      </c>
      <c r="R9" s="71"/>
      <c r="S9" s="187"/>
      <c r="T9" s="188"/>
      <c r="U9" s="15" t="s">
        <v>215</v>
      </c>
      <c r="V9" s="29"/>
      <c r="W9" s="16"/>
      <c r="X9" s="16"/>
      <c r="Y9" s="32"/>
      <c r="Z9" s="9"/>
      <c r="AJ9" s="1"/>
    </row>
    <row r="10" spans="1:36" ht="15" customHeight="1" x14ac:dyDescent="0.2">
      <c r="A10" s="41"/>
      <c r="B10" s="16"/>
      <c r="C10" s="11" t="s">
        <v>164</v>
      </c>
      <c r="D10" s="12"/>
      <c r="E10" s="12" t="s">
        <v>153</v>
      </c>
      <c r="F10" s="12"/>
      <c r="G10" s="12" t="s">
        <v>152</v>
      </c>
      <c r="H10" s="70"/>
      <c r="I10" s="12" t="s">
        <v>162</v>
      </c>
      <c r="J10" s="12"/>
      <c r="K10" s="12" t="s">
        <v>167</v>
      </c>
      <c r="L10" s="12"/>
      <c r="M10" s="12" t="s">
        <v>133</v>
      </c>
      <c r="N10" s="28"/>
      <c r="O10" s="76"/>
      <c r="P10" s="76"/>
      <c r="Q10" s="184" t="s">
        <v>33</v>
      </c>
      <c r="R10" s="133"/>
      <c r="S10" s="185" t="s">
        <v>34</v>
      </c>
      <c r="T10" s="183"/>
      <c r="U10" s="84"/>
      <c r="V10" s="86"/>
      <c r="W10" s="86"/>
      <c r="X10" s="86"/>
      <c r="Y10" s="155"/>
      <c r="AJ10" s="1"/>
    </row>
    <row r="11" spans="1:36" ht="16.5" customHeight="1" x14ac:dyDescent="0.2">
      <c r="A11" s="497" t="s">
        <v>58</v>
      </c>
      <c r="B11" s="41"/>
      <c r="C11" s="11" t="s">
        <v>150</v>
      </c>
      <c r="D11" s="12"/>
      <c r="E11" s="425">
        <v>6</v>
      </c>
      <c r="F11" s="426"/>
      <c r="G11" s="425">
        <v>6</v>
      </c>
      <c r="H11" s="426"/>
      <c r="I11" s="425">
        <v>6</v>
      </c>
      <c r="J11" s="426"/>
      <c r="K11" s="12"/>
      <c r="L11" s="12"/>
      <c r="M11" s="12"/>
      <c r="N11" s="28"/>
      <c r="O11" s="30">
        <f>SUM(C11:M11)</f>
        <v>18</v>
      </c>
      <c r="P11" s="80"/>
      <c r="Q11" s="425">
        <v>8</v>
      </c>
      <c r="R11" s="425"/>
      <c r="S11" s="437"/>
      <c r="T11" s="425"/>
      <c r="U11" s="260">
        <v>6</v>
      </c>
      <c r="V11" s="200"/>
      <c r="W11" s="517">
        <v>3</v>
      </c>
      <c r="X11" s="438"/>
      <c r="Y11" s="79">
        <f>SUM(Q11:X11)</f>
        <v>17</v>
      </c>
      <c r="AJ11" s="1"/>
    </row>
    <row r="12" spans="1:36" ht="16.5" customHeight="1" x14ac:dyDescent="0.2">
      <c r="A12" s="498"/>
      <c r="B12" s="41"/>
      <c r="C12" s="20"/>
      <c r="D12" s="21"/>
      <c r="E12" s="119"/>
      <c r="F12" s="21"/>
      <c r="G12" s="119"/>
      <c r="H12" s="21"/>
      <c r="I12" s="119"/>
      <c r="J12" s="21"/>
      <c r="K12" s="119"/>
      <c r="L12" s="119"/>
      <c r="M12" s="21"/>
      <c r="N12" s="21"/>
      <c r="O12" s="31"/>
      <c r="P12" s="76"/>
      <c r="Q12" s="21" t="s">
        <v>208</v>
      </c>
      <c r="R12" s="203"/>
      <c r="S12" s="182"/>
      <c r="T12" s="253"/>
      <c r="U12" s="201" t="s">
        <v>212</v>
      </c>
      <c r="V12" s="21"/>
      <c r="W12" s="171" t="s">
        <v>216</v>
      </c>
      <c r="X12" s="171"/>
      <c r="Y12" s="31"/>
      <c r="AJ12" s="1"/>
    </row>
    <row r="13" spans="1:36" ht="16.5" customHeight="1" x14ac:dyDescent="0.2">
      <c r="A13" s="498"/>
      <c r="B13" s="41"/>
      <c r="C13" s="20"/>
      <c r="D13" s="72"/>
      <c r="E13" s="21"/>
      <c r="F13" s="72"/>
      <c r="G13" s="21"/>
      <c r="H13" s="72"/>
      <c r="I13" s="21"/>
      <c r="J13" s="72"/>
      <c r="K13" s="21"/>
      <c r="L13" s="434" t="s">
        <v>30</v>
      </c>
      <c r="M13" s="435"/>
      <c r="N13" s="21"/>
      <c r="O13" s="31"/>
      <c r="P13" s="76"/>
      <c r="Q13" s="21" t="s">
        <v>217</v>
      </c>
      <c r="R13" s="72"/>
      <c r="S13" s="16"/>
      <c r="T13" s="85"/>
      <c r="U13" s="201" t="s">
        <v>213</v>
      </c>
      <c r="V13" s="21"/>
      <c r="W13" s="37" t="s">
        <v>133</v>
      </c>
      <c r="X13" s="37"/>
      <c r="Y13" s="31"/>
      <c r="AJ13" s="1"/>
    </row>
    <row r="14" spans="1:36" ht="16.5" customHeight="1" x14ac:dyDescent="0.2">
      <c r="A14" s="510" t="s">
        <v>55</v>
      </c>
      <c r="B14" s="41"/>
      <c r="C14" s="20"/>
      <c r="D14" s="72"/>
      <c r="E14" s="24"/>
      <c r="F14" s="73"/>
      <c r="G14" s="24"/>
      <c r="H14" s="73"/>
      <c r="I14" s="24"/>
      <c r="J14" s="73"/>
      <c r="K14" s="24"/>
      <c r="L14" s="73"/>
      <c r="M14" s="102"/>
      <c r="N14" s="37"/>
      <c r="O14" s="31"/>
      <c r="P14" s="76"/>
      <c r="Q14" s="20" t="s">
        <v>209</v>
      </c>
      <c r="R14" s="72"/>
      <c r="S14" s="16"/>
      <c r="T14" s="85"/>
      <c r="U14" s="24" t="s">
        <v>214</v>
      </c>
      <c r="V14" s="37"/>
      <c r="W14" s="16"/>
      <c r="X14" s="16"/>
      <c r="Y14" s="31"/>
      <c r="Z14" s="9"/>
      <c r="AJ14" s="1"/>
    </row>
    <row r="15" spans="1:36" ht="16.5" customHeight="1" x14ac:dyDescent="0.2">
      <c r="A15" s="511"/>
      <c r="B15" s="16"/>
      <c r="C15" s="23"/>
      <c r="D15" s="24"/>
      <c r="E15" s="106"/>
      <c r="F15" s="25"/>
      <c r="G15" s="16"/>
      <c r="H15" s="25"/>
      <c r="I15" s="25"/>
      <c r="J15" s="25"/>
      <c r="K15" s="16"/>
      <c r="L15" s="25"/>
      <c r="M15" s="16"/>
      <c r="N15" s="33"/>
      <c r="O15" s="32"/>
      <c r="P15" s="76"/>
      <c r="Q15" s="20" t="s">
        <v>210</v>
      </c>
      <c r="R15" s="72"/>
      <c r="S15" s="9"/>
      <c r="U15" s="21" t="s">
        <v>215</v>
      </c>
      <c r="V15" s="21"/>
      <c r="W15" s="16"/>
      <c r="X15" s="16"/>
      <c r="Y15" s="32"/>
      <c r="Z15" s="9"/>
      <c r="AA15" s="9"/>
      <c r="AJ15" s="1"/>
    </row>
    <row r="16" spans="1:36" ht="15" customHeight="1" thickBot="1" x14ac:dyDescent="0.25">
      <c r="A16" s="41"/>
      <c r="B16" s="16"/>
      <c r="C16" s="2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76"/>
      <c r="P16" s="76"/>
      <c r="Q16" s="23" t="s">
        <v>211</v>
      </c>
      <c r="R16" s="73"/>
      <c r="U16" s="4"/>
      <c r="V16" s="4"/>
      <c r="W16" s="16"/>
      <c r="X16" s="33"/>
      <c r="Y16" s="76"/>
      <c r="Z16" s="8"/>
      <c r="AJ16" s="1"/>
    </row>
    <row r="17" spans="1:36" ht="16.5" customHeight="1" x14ac:dyDescent="0.2">
      <c r="A17" s="146" t="s">
        <v>18</v>
      </c>
      <c r="B17" s="175"/>
      <c r="C17" s="395">
        <v>6</v>
      </c>
      <c r="D17" s="605"/>
      <c r="E17" s="633"/>
      <c r="F17" s="634"/>
      <c r="G17" s="633">
        <v>3</v>
      </c>
      <c r="H17" s="634"/>
      <c r="I17" s="395">
        <v>3</v>
      </c>
      <c r="J17" s="605"/>
      <c r="K17" s="604"/>
      <c r="L17" s="395"/>
      <c r="M17" s="604"/>
      <c r="N17" s="396"/>
      <c r="O17" s="93">
        <f>SUM(C17:M17)</f>
        <v>12</v>
      </c>
      <c r="P17" s="111"/>
      <c r="Q17" s="395">
        <v>6</v>
      </c>
      <c r="R17" s="396"/>
      <c r="S17" s="108"/>
      <c r="T17" s="170"/>
      <c r="U17" s="604"/>
      <c r="V17" s="605"/>
      <c r="W17" s="395"/>
      <c r="X17" s="395"/>
      <c r="Y17" s="93">
        <f>SUM(Q17:X17)</f>
        <v>6</v>
      </c>
      <c r="AF17" s="5"/>
      <c r="AH17" s="5"/>
      <c r="AJ17" s="1"/>
    </row>
    <row r="18" spans="1:36" ht="16.5" customHeight="1" x14ac:dyDescent="0.2">
      <c r="A18" s="503">
        <v>26</v>
      </c>
      <c r="B18" s="175"/>
      <c r="C18" s="599" t="s">
        <v>22</v>
      </c>
      <c r="D18" s="612"/>
      <c r="E18" s="357"/>
      <c r="F18" s="357"/>
      <c r="G18" s="599" t="s">
        <v>23</v>
      </c>
      <c r="H18" s="600"/>
      <c r="I18" s="600"/>
      <c r="J18" s="612"/>
      <c r="K18" s="358"/>
      <c r="L18" s="358"/>
      <c r="M18" s="16"/>
      <c r="N18" s="33"/>
      <c r="O18" s="94"/>
      <c r="P18" s="17"/>
      <c r="Q18" s="645" t="s">
        <v>61</v>
      </c>
      <c r="R18" s="646"/>
      <c r="S18" s="646"/>
      <c r="T18" s="647"/>
      <c r="W18" s="16" t="s">
        <v>12</v>
      </c>
      <c r="X18" s="33"/>
      <c r="Y18" s="140"/>
      <c r="AF18" s="5"/>
      <c r="AH18" s="5"/>
      <c r="AJ18" s="1"/>
    </row>
    <row r="19" spans="1:36" ht="48" customHeight="1" x14ac:dyDescent="0.2">
      <c r="A19" s="503"/>
      <c r="B19" s="175"/>
      <c r="C19" s="528" t="s">
        <v>64</v>
      </c>
      <c r="D19" s="617"/>
      <c r="E19" s="357"/>
      <c r="F19" s="357"/>
      <c r="G19" s="528" t="s">
        <v>66</v>
      </c>
      <c r="H19" s="617"/>
      <c r="I19" s="616" t="s">
        <v>92</v>
      </c>
      <c r="J19" s="617"/>
      <c r="K19" s="358"/>
      <c r="L19" s="358"/>
      <c r="M19" s="16"/>
      <c r="N19" s="16"/>
      <c r="O19" s="94"/>
      <c r="P19" s="17"/>
      <c r="Q19" s="410" t="s">
        <v>110</v>
      </c>
      <c r="R19" s="411"/>
      <c r="S19" s="280"/>
      <c r="T19" s="280"/>
      <c r="W19" s="16"/>
      <c r="X19" s="33"/>
      <c r="Y19" s="140"/>
      <c r="AF19" s="5"/>
      <c r="AH19" s="5"/>
      <c r="AJ19" s="1"/>
    </row>
    <row r="20" spans="1:36" ht="48" customHeight="1" x14ac:dyDescent="0.2">
      <c r="A20" s="503"/>
      <c r="B20" s="175"/>
      <c r="C20" s="618" t="s">
        <v>65</v>
      </c>
      <c r="D20" s="619"/>
      <c r="E20" s="359"/>
      <c r="F20" s="358"/>
      <c r="G20" s="358"/>
      <c r="H20" s="358"/>
      <c r="I20" s="618" t="s">
        <v>45</v>
      </c>
      <c r="J20" s="619"/>
      <c r="K20" s="358"/>
      <c r="L20" s="358"/>
      <c r="M20" s="16"/>
      <c r="N20" s="16"/>
      <c r="O20" s="94"/>
      <c r="P20" s="17"/>
      <c r="Q20" s="642" t="s">
        <v>33</v>
      </c>
      <c r="R20" s="643"/>
      <c r="S20" s="640" t="s">
        <v>34</v>
      </c>
      <c r="T20" s="641"/>
      <c r="W20" s="16"/>
      <c r="X20" s="33"/>
      <c r="Y20" s="140"/>
      <c r="Z20" s="9"/>
      <c r="AF20" s="5"/>
      <c r="AH20" s="5"/>
      <c r="AJ20" s="1"/>
    </row>
    <row r="21" spans="1:36" ht="16.5" customHeight="1" x14ac:dyDescent="0.2">
      <c r="A21" s="503"/>
      <c r="B21" s="175"/>
      <c r="C21" s="618" t="s">
        <v>44</v>
      </c>
      <c r="D21" s="619"/>
      <c r="E21" s="357"/>
      <c r="F21" s="357"/>
      <c r="G21" s="357"/>
      <c r="H21" s="357"/>
      <c r="I21" s="358"/>
      <c r="J21" s="358"/>
      <c r="K21" s="357"/>
      <c r="L21" s="357"/>
      <c r="M21" s="16"/>
      <c r="N21" s="16"/>
      <c r="O21" s="95"/>
      <c r="P21" s="112"/>
      <c r="Q21" s="9"/>
      <c r="W21" s="16"/>
      <c r="X21" s="33"/>
      <c r="Y21" s="166"/>
      <c r="Z21" s="9"/>
      <c r="AF21" s="5"/>
      <c r="AH21" s="5"/>
      <c r="AJ21" s="1"/>
    </row>
    <row r="22" spans="1:36" ht="15" customHeight="1" x14ac:dyDescent="0.2">
      <c r="A22" s="145" t="s">
        <v>14</v>
      </c>
      <c r="B22" s="175"/>
      <c r="C22" s="360"/>
      <c r="D22" s="357"/>
      <c r="E22" s="357"/>
      <c r="F22" s="361"/>
      <c r="G22" s="357"/>
      <c r="H22" s="357"/>
      <c r="I22" s="357"/>
      <c r="J22" s="357"/>
      <c r="K22" s="357"/>
      <c r="L22" s="357"/>
      <c r="M22" s="9"/>
      <c r="N22" s="9"/>
      <c r="O22" s="96"/>
      <c r="P22" s="112"/>
      <c r="Q22" s="9"/>
      <c r="R22" s="9"/>
      <c r="S22" s="9"/>
      <c r="T22" s="9"/>
      <c r="U22" s="9"/>
      <c r="V22" s="9"/>
      <c r="W22" s="9"/>
      <c r="X22" s="9"/>
      <c r="Y22" s="96"/>
      <c r="AF22" s="5"/>
      <c r="AH22" s="5"/>
      <c r="AJ22" s="1"/>
    </row>
    <row r="23" spans="1:36" ht="16.5" customHeight="1" x14ac:dyDescent="0.2">
      <c r="A23" s="180" t="s">
        <v>9</v>
      </c>
      <c r="B23" s="175"/>
      <c r="C23" s="353" t="s">
        <v>12</v>
      </c>
      <c r="D23" s="342"/>
      <c r="E23" s="595">
        <v>5</v>
      </c>
      <c r="F23" s="596"/>
      <c r="G23" s="659"/>
      <c r="H23" s="607"/>
      <c r="I23" s="565">
        <v>2</v>
      </c>
      <c r="J23" s="567"/>
      <c r="K23" s="650">
        <v>3</v>
      </c>
      <c r="L23" s="651"/>
      <c r="M23" s="59"/>
      <c r="N23" s="59"/>
      <c r="O23" s="113">
        <f>SUM(C23:M23)</f>
        <v>10</v>
      </c>
      <c r="P23" s="111"/>
      <c r="Q23" s="59"/>
      <c r="R23" s="59"/>
      <c r="S23" s="59"/>
      <c r="T23" s="59"/>
      <c r="U23" s="59"/>
      <c r="V23" s="59"/>
      <c r="W23" s="59"/>
      <c r="X23" s="59"/>
      <c r="Y23" s="97"/>
      <c r="AA23" s="9"/>
      <c r="AD23" s="6"/>
      <c r="AE23" s="5"/>
      <c r="AF23" s="5"/>
      <c r="AJ23" s="1"/>
    </row>
    <row r="24" spans="1:36" ht="30" customHeight="1" x14ac:dyDescent="0.2">
      <c r="A24" s="489">
        <v>8</v>
      </c>
      <c r="B24" s="116"/>
      <c r="C24" s="354"/>
      <c r="D24" s="343"/>
      <c r="E24" s="560" t="s">
        <v>93</v>
      </c>
      <c r="F24" s="652"/>
      <c r="G24" s="362"/>
      <c r="H24" s="363"/>
      <c r="I24" s="653" t="s">
        <v>31</v>
      </c>
      <c r="J24" s="597"/>
      <c r="K24" s="597"/>
      <c r="L24" s="654"/>
      <c r="M24" s="9"/>
      <c r="N24" s="83"/>
      <c r="O24" s="94"/>
      <c r="P24" s="112"/>
      <c r="Q24" s="9"/>
      <c r="R24" s="9"/>
      <c r="S24" s="9"/>
      <c r="T24" s="9"/>
      <c r="U24" s="9"/>
      <c r="V24" s="9"/>
      <c r="W24" s="9"/>
      <c r="X24" s="9"/>
      <c r="Y24" s="98"/>
      <c r="AD24" s="6"/>
      <c r="AE24" s="5"/>
      <c r="AF24" s="5"/>
      <c r="AJ24" s="1"/>
    </row>
    <row r="25" spans="1:36" ht="33" customHeight="1" x14ac:dyDescent="0.2">
      <c r="A25" s="489"/>
      <c r="B25" s="116"/>
      <c r="C25" s="354"/>
      <c r="D25" s="343"/>
      <c r="E25" s="562" t="s">
        <v>75</v>
      </c>
      <c r="F25" s="563"/>
      <c r="G25" s="364"/>
      <c r="H25" s="364"/>
      <c r="I25" s="655" t="s">
        <v>70</v>
      </c>
      <c r="J25" s="656"/>
      <c r="K25" s="657" t="s">
        <v>50</v>
      </c>
      <c r="L25" s="658"/>
      <c r="M25" s="9"/>
      <c r="N25" s="9"/>
      <c r="O25" s="94"/>
      <c r="P25" s="112"/>
      <c r="Q25" s="9"/>
      <c r="R25" s="9"/>
      <c r="S25" s="9"/>
      <c r="T25" s="9"/>
      <c r="U25" s="9"/>
      <c r="V25" s="9"/>
      <c r="W25" s="9"/>
      <c r="X25" s="9"/>
      <c r="Y25" s="98"/>
      <c r="AD25" s="6"/>
      <c r="AE25" s="5"/>
      <c r="AF25" s="5"/>
      <c r="AJ25" s="1"/>
    </row>
    <row r="26" spans="1:36" s="280" customFormat="1" ht="33" customHeight="1" x14ac:dyDescent="0.2">
      <c r="A26" s="489"/>
      <c r="B26" s="116"/>
      <c r="C26" s="343"/>
      <c r="D26" s="343"/>
      <c r="E26" s="636" t="s">
        <v>94</v>
      </c>
      <c r="F26" s="637"/>
      <c r="G26" s="364"/>
      <c r="H26" s="364"/>
      <c r="I26" s="16"/>
      <c r="J26" s="16"/>
      <c r="K26" s="16"/>
      <c r="L26" s="16"/>
      <c r="M26" s="9"/>
      <c r="N26" s="9"/>
      <c r="O26" s="94"/>
      <c r="P26" s="112"/>
      <c r="Q26" s="9"/>
      <c r="R26" s="9"/>
      <c r="S26" s="9"/>
      <c r="T26" s="9"/>
      <c r="U26" s="9"/>
      <c r="V26" s="9"/>
      <c r="W26" s="9"/>
      <c r="X26" s="9"/>
      <c r="Y26" s="98"/>
      <c r="AD26" s="6"/>
      <c r="AE26" s="5"/>
      <c r="AF26" s="5"/>
      <c r="AJ26" s="1"/>
    </row>
    <row r="27" spans="1:36" ht="16.5" customHeight="1" thickBot="1" x14ac:dyDescent="0.25">
      <c r="A27" s="635"/>
      <c r="B27" s="116"/>
      <c r="C27" s="52"/>
      <c r="D27" s="52"/>
      <c r="G27" s="53"/>
      <c r="H27" s="53"/>
      <c r="K27" s="53"/>
      <c r="L27" s="53"/>
      <c r="M27" s="53"/>
      <c r="N27" s="51"/>
      <c r="O27" s="115"/>
      <c r="P27" s="112"/>
      <c r="Q27" s="142"/>
      <c r="R27" s="53"/>
      <c r="S27" s="53"/>
      <c r="T27" s="53"/>
      <c r="U27" s="53"/>
      <c r="V27" s="53"/>
      <c r="W27" s="53"/>
      <c r="X27" s="53"/>
      <c r="Y27" s="143"/>
      <c r="AD27" s="6"/>
      <c r="AE27" s="5"/>
      <c r="AF27" s="5"/>
      <c r="AJ27" s="1"/>
    </row>
    <row r="28" spans="1:36" ht="16.5" customHeight="1" x14ac:dyDescent="0.2">
      <c r="A28" s="173"/>
      <c r="B28" s="16"/>
      <c r="C28" s="149"/>
      <c r="D28" s="150"/>
      <c r="E28" s="150"/>
      <c r="F28" s="150"/>
      <c r="G28" s="150"/>
      <c r="H28" s="151"/>
      <c r="I28" s="151"/>
      <c r="J28" s="151"/>
      <c r="K28" s="150"/>
      <c r="L28" s="150"/>
      <c r="M28" s="150"/>
      <c r="N28" s="150"/>
      <c r="O28" s="152"/>
      <c r="P28" s="76"/>
      <c r="Q28" s="156"/>
      <c r="R28" s="157"/>
      <c r="S28" s="157"/>
      <c r="T28" s="157"/>
      <c r="U28" s="157"/>
      <c r="V28" s="157"/>
      <c r="W28" s="157"/>
      <c r="X28" s="157"/>
      <c r="Y28" s="158"/>
      <c r="AF28" s="6"/>
      <c r="AG28" s="6"/>
      <c r="AJ28" s="1"/>
    </row>
    <row r="29" spans="1:36" ht="15" customHeight="1" x14ac:dyDescent="0.2">
      <c r="A29" s="621" t="s">
        <v>63</v>
      </c>
      <c r="B29" s="33"/>
      <c r="C29" s="425">
        <v>6</v>
      </c>
      <c r="D29" s="425"/>
      <c r="E29" s="437">
        <v>8</v>
      </c>
      <c r="F29" s="426"/>
      <c r="G29" s="425">
        <v>6</v>
      </c>
      <c r="H29" s="426"/>
      <c r="I29" s="443">
        <v>5</v>
      </c>
      <c r="J29" s="592"/>
      <c r="K29" s="425">
        <v>6</v>
      </c>
      <c r="L29" s="426"/>
      <c r="M29" s="425">
        <v>2</v>
      </c>
      <c r="N29" s="438"/>
      <c r="O29" s="30">
        <f>SUM(C29:N29)</f>
        <v>33</v>
      </c>
      <c r="P29" s="154"/>
      <c r="Q29" s="440">
        <v>3</v>
      </c>
      <c r="R29" s="440"/>
      <c r="S29" s="440">
        <v>3</v>
      </c>
      <c r="T29" s="440"/>
      <c r="U29" s="440">
        <v>8</v>
      </c>
      <c r="V29" s="440"/>
      <c r="W29" s="440">
        <v>3</v>
      </c>
      <c r="X29" s="638"/>
      <c r="Y29" s="194">
        <f>SUM(Q29:X29)</f>
        <v>17</v>
      </c>
      <c r="AF29" s="6"/>
      <c r="AG29" s="6"/>
      <c r="AJ29" s="1"/>
    </row>
    <row r="30" spans="1:36" ht="15" customHeight="1" x14ac:dyDescent="0.2">
      <c r="A30" s="622"/>
      <c r="B30" s="33"/>
      <c r="C30" s="208"/>
      <c r="D30" s="208"/>
      <c r="E30" s="259"/>
      <c r="F30" s="259"/>
      <c r="G30" s="208"/>
      <c r="H30" s="211"/>
      <c r="I30" s="261"/>
      <c r="J30" s="211"/>
      <c r="K30" s="259"/>
      <c r="L30" s="208"/>
      <c r="M30" s="259"/>
      <c r="N30" s="208"/>
      <c r="O30" s="31"/>
      <c r="P30" s="76"/>
      <c r="Q30" s="208"/>
      <c r="R30" s="208"/>
      <c r="S30" s="259"/>
      <c r="T30" s="208"/>
      <c r="U30" s="259"/>
      <c r="V30" s="208"/>
      <c r="W30" s="259"/>
      <c r="X30" s="208"/>
      <c r="Y30" s="31"/>
      <c r="AF30" s="6"/>
      <c r="AG30" s="6"/>
      <c r="AJ30" s="1"/>
    </row>
    <row r="31" spans="1:36" ht="15" customHeight="1" x14ac:dyDescent="0.2">
      <c r="A31" s="622"/>
      <c r="B31" s="33"/>
      <c r="C31" s="208"/>
      <c r="D31" s="209"/>
      <c r="E31" s="208"/>
      <c r="F31" s="209"/>
      <c r="G31" s="208"/>
      <c r="H31" s="210"/>
      <c r="I31" s="211"/>
      <c r="J31" s="210"/>
      <c r="K31" s="208"/>
      <c r="L31" s="209"/>
      <c r="M31" s="208"/>
      <c r="N31" s="208"/>
      <c r="O31" s="31"/>
      <c r="P31" s="76"/>
      <c r="Q31" s="218"/>
      <c r="R31" s="209"/>
      <c r="S31" s="214"/>
      <c r="T31" s="213"/>
      <c r="U31" s="255"/>
      <c r="V31" s="208"/>
      <c r="W31" s="214"/>
      <c r="X31" s="219"/>
      <c r="Y31" s="31"/>
      <c r="AF31" s="6"/>
      <c r="AG31" s="6"/>
      <c r="AJ31" s="1"/>
    </row>
    <row r="32" spans="1:36" ht="15" customHeight="1" x14ac:dyDescent="0.2">
      <c r="A32" s="622"/>
      <c r="B32" s="33"/>
      <c r="C32" s="208"/>
      <c r="D32" s="209"/>
      <c r="E32" s="234"/>
      <c r="F32" s="235"/>
      <c r="G32" s="208"/>
      <c r="H32" s="210"/>
      <c r="I32" s="211"/>
      <c r="J32" s="210"/>
      <c r="K32" s="208"/>
      <c r="L32" s="209"/>
      <c r="M32" s="214"/>
      <c r="N32" s="217"/>
      <c r="O32" s="31"/>
      <c r="P32" s="76"/>
      <c r="Q32" s="218"/>
      <c r="R32" s="208"/>
      <c r="S32" s="106"/>
      <c r="T32" s="33"/>
      <c r="U32" s="218"/>
      <c r="V32" s="219"/>
      <c r="W32" s="16"/>
      <c r="X32" s="138"/>
      <c r="Y32" s="31"/>
      <c r="AF32" s="6"/>
      <c r="AG32" s="6"/>
      <c r="AJ32" s="1"/>
    </row>
    <row r="33" spans="1:36" ht="15" customHeight="1" x14ac:dyDescent="0.2">
      <c r="A33" s="622"/>
      <c r="B33" s="33"/>
      <c r="C33" s="212"/>
      <c r="D33" s="213"/>
      <c r="E33" s="208"/>
      <c r="F33" s="209"/>
      <c r="G33" s="214"/>
      <c r="H33" s="215"/>
      <c r="I33" s="216"/>
      <c r="J33" s="215"/>
      <c r="K33" s="212"/>
      <c r="L33" s="217"/>
      <c r="M33" s="147"/>
      <c r="N33" s="9"/>
      <c r="O33" s="31"/>
      <c r="P33" s="76"/>
      <c r="Q33" s="218"/>
      <c r="R33" s="219"/>
      <c r="T33" s="162"/>
      <c r="U33" s="212"/>
      <c r="V33" s="217"/>
      <c r="W33" s="9"/>
      <c r="X33" s="9"/>
      <c r="Y33" s="31"/>
      <c r="AF33" s="6"/>
      <c r="AG33" s="6"/>
      <c r="AJ33" s="1"/>
    </row>
    <row r="34" spans="1:36" ht="15" customHeight="1" x14ac:dyDescent="0.2">
      <c r="A34" s="207">
        <f>SUM(O29+Y29)</f>
        <v>50</v>
      </c>
      <c r="B34" s="33"/>
      <c r="C34" s="9"/>
      <c r="D34" s="83"/>
      <c r="E34" s="648" t="s">
        <v>60</v>
      </c>
      <c r="F34" s="649"/>
      <c r="G34" s="147"/>
      <c r="H34" s="10"/>
      <c r="K34" s="9"/>
      <c r="L34" s="9"/>
      <c r="M34" s="9"/>
      <c r="N34" s="9"/>
      <c r="O34" s="32"/>
      <c r="P34" s="76"/>
      <c r="Q34" s="186"/>
      <c r="R34" s="187" t="s">
        <v>47</v>
      </c>
      <c r="S34" s="187"/>
      <c r="T34" s="188"/>
      <c r="U34" s="8"/>
      <c r="V34" s="9"/>
      <c r="W34" s="9"/>
      <c r="X34" s="9"/>
      <c r="Y34" s="32"/>
      <c r="AF34" s="6"/>
      <c r="AG34" s="6"/>
      <c r="AJ34" s="1"/>
    </row>
    <row r="35" spans="1:36" ht="15" customHeight="1" x14ac:dyDescent="0.2">
      <c r="A35" s="174"/>
      <c r="B35" s="33"/>
      <c r="C35" s="159"/>
      <c r="D35" s="160"/>
      <c r="E35" s="160"/>
      <c r="F35" s="160"/>
      <c r="G35" s="160"/>
      <c r="H35" s="161"/>
      <c r="I35" s="161"/>
      <c r="J35" s="161"/>
      <c r="K35" s="160"/>
      <c r="L35" s="160"/>
      <c r="M35" s="160"/>
      <c r="N35" s="162"/>
      <c r="O35" s="153"/>
      <c r="P35" s="76"/>
      <c r="Q35" s="184" t="s">
        <v>33</v>
      </c>
      <c r="R35" s="133"/>
      <c r="S35" s="185" t="s">
        <v>34</v>
      </c>
      <c r="T35" s="183"/>
      <c r="U35" s="160"/>
      <c r="V35" s="160"/>
      <c r="W35" s="160"/>
      <c r="X35" s="162"/>
      <c r="Y35" s="39"/>
      <c r="AF35" s="6"/>
      <c r="AG35" s="6"/>
      <c r="AJ35" s="1"/>
    </row>
    <row r="36" spans="1:36" ht="15" customHeight="1" x14ac:dyDescent="0.2">
      <c r="A36" s="623" t="s">
        <v>62</v>
      </c>
      <c r="B36" s="33"/>
      <c r="C36" s="620">
        <v>2</v>
      </c>
      <c r="D36" s="620"/>
      <c r="E36" s="620">
        <v>5</v>
      </c>
      <c r="F36" s="620"/>
      <c r="G36" s="620">
        <v>9</v>
      </c>
      <c r="H36" s="620"/>
      <c r="I36" s="644">
        <v>5</v>
      </c>
      <c r="J36" s="644"/>
      <c r="K36" s="620">
        <v>6</v>
      </c>
      <c r="L36" s="620"/>
      <c r="M36" s="620">
        <v>8</v>
      </c>
      <c r="N36" s="639"/>
      <c r="O36" s="30">
        <f>SUM(C36:N36)</f>
        <v>35</v>
      </c>
      <c r="P36" s="76"/>
      <c r="Q36" s="620">
        <v>3</v>
      </c>
      <c r="R36" s="620"/>
      <c r="S36" s="620">
        <v>3</v>
      </c>
      <c r="T36" s="620"/>
      <c r="U36" s="620">
        <v>9</v>
      </c>
      <c r="V36" s="620"/>
      <c r="W36" s="620">
        <v>3</v>
      </c>
      <c r="X36" s="639"/>
      <c r="Y36" s="194">
        <f>SUM(Q36:X36)</f>
        <v>18</v>
      </c>
      <c r="AF36" s="6"/>
      <c r="AG36" s="6"/>
      <c r="AJ36" s="1"/>
    </row>
    <row r="37" spans="1:36" ht="15" customHeight="1" x14ac:dyDescent="0.2">
      <c r="A37" s="624"/>
      <c r="B37" s="33"/>
      <c r="C37" s="220"/>
      <c r="D37" s="220"/>
      <c r="E37" s="220"/>
      <c r="F37" s="220"/>
      <c r="G37" s="220"/>
      <c r="H37" s="223"/>
      <c r="I37" s="223"/>
      <c r="J37" s="223"/>
      <c r="K37" s="220"/>
      <c r="L37" s="220"/>
      <c r="M37" s="220"/>
      <c r="N37" s="220"/>
      <c r="O37" s="31"/>
      <c r="P37" s="76"/>
      <c r="Q37" s="220"/>
      <c r="R37" s="220"/>
      <c r="S37" s="220"/>
      <c r="T37" s="220"/>
      <c r="U37" s="220"/>
      <c r="V37" s="220"/>
      <c r="W37" s="220"/>
      <c r="X37" s="220"/>
      <c r="Y37" s="31"/>
      <c r="AF37" s="6"/>
      <c r="AG37" s="6"/>
      <c r="AJ37" s="1"/>
    </row>
    <row r="38" spans="1:36" ht="15" customHeight="1" x14ac:dyDescent="0.2">
      <c r="A38" s="624"/>
      <c r="B38" s="33"/>
      <c r="C38" s="224"/>
      <c r="D38" s="225"/>
      <c r="E38" s="220"/>
      <c r="F38" s="221"/>
      <c r="G38" s="220"/>
      <c r="H38" s="222"/>
      <c r="I38" s="223"/>
      <c r="J38" s="222"/>
      <c r="K38" s="220"/>
      <c r="L38" s="221"/>
      <c r="M38" s="220"/>
      <c r="N38" s="220"/>
      <c r="O38" s="31"/>
      <c r="P38" s="76"/>
      <c r="Q38" s="226"/>
      <c r="R38" s="225"/>
      <c r="S38" s="224"/>
      <c r="T38" s="225"/>
      <c r="U38" s="257"/>
      <c r="V38" s="221"/>
      <c r="W38" s="229"/>
      <c r="X38" s="228"/>
      <c r="Y38" s="31"/>
      <c r="AF38" s="6"/>
      <c r="AG38" s="6"/>
      <c r="AJ38" s="1"/>
    </row>
    <row r="39" spans="1:36" ht="15" customHeight="1" x14ac:dyDescent="0.2">
      <c r="A39" s="625">
        <v>55</v>
      </c>
      <c r="B39" s="33"/>
      <c r="C39" s="9"/>
      <c r="D39" s="148"/>
      <c r="E39" s="275"/>
      <c r="F39" s="221"/>
      <c r="G39" s="236"/>
      <c r="H39" s="237"/>
      <c r="I39" s="227"/>
      <c r="J39" s="225"/>
      <c r="K39" s="224"/>
      <c r="L39" s="225"/>
      <c r="M39" s="220"/>
      <c r="N39" s="220"/>
      <c r="O39" s="31"/>
      <c r="P39" s="76"/>
      <c r="Q39" s="26"/>
      <c r="R39" s="25"/>
      <c r="S39" s="16"/>
      <c r="T39" s="138"/>
      <c r="U39" s="220"/>
      <c r="V39" s="258"/>
      <c r="W39" s="9"/>
      <c r="X39" s="9"/>
      <c r="Y39" s="31"/>
      <c r="AF39" s="6"/>
      <c r="AG39" s="6"/>
      <c r="AJ39" s="1"/>
    </row>
    <row r="40" spans="1:36" ht="15" customHeight="1" x14ac:dyDescent="0.2">
      <c r="A40" s="626"/>
      <c r="B40" s="33"/>
      <c r="C40" s="9"/>
      <c r="D40" s="9"/>
      <c r="E40" s="63"/>
      <c r="F40" s="63"/>
      <c r="G40" s="631" t="s">
        <v>60</v>
      </c>
      <c r="H40" s="632"/>
      <c r="K40" s="9"/>
      <c r="L40" s="9"/>
      <c r="M40" s="226"/>
      <c r="N40" s="228"/>
      <c r="O40" s="32"/>
      <c r="P40" s="76"/>
      <c r="Q40" s="16"/>
      <c r="R40" s="16"/>
      <c r="S40" s="16"/>
      <c r="T40" s="33"/>
      <c r="U40" s="226"/>
      <c r="V40" s="228"/>
      <c r="W40" s="9"/>
      <c r="X40" s="9"/>
      <c r="Y40" s="31"/>
      <c r="AF40" s="6"/>
      <c r="AG40" s="6"/>
      <c r="AJ40" s="1"/>
    </row>
    <row r="41" spans="1:36" ht="15" customHeight="1" x14ac:dyDescent="0.2">
      <c r="A41" s="174"/>
      <c r="B41" s="33"/>
      <c r="C41" s="9"/>
      <c r="D41" s="9"/>
      <c r="E41" s="9"/>
      <c r="F41" s="9"/>
      <c r="G41" s="7"/>
      <c r="H41" s="10"/>
      <c r="I41" s="10"/>
      <c r="J41" s="10"/>
      <c r="K41" s="9"/>
      <c r="L41" s="9"/>
      <c r="M41" s="9"/>
      <c r="N41" s="9"/>
      <c r="O41" s="39"/>
      <c r="P41" s="155"/>
      <c r="Q41" s="9"/>
      <c r="R41" s="9"/>
      <c r="S41" s="9"/>
      <c r="T41" s="9"/>
      <c r="U41" s="9"/>
      <c r="V41" s="9"/>
      <c r="W41" s="9"/>
      <c r="X41" s="9"/>
      <c r="Y41" s="32"/>
      <c r="AF41" s="6"/>
      <c r="AG41" s="6"/>
      <c r="AJ41" s="1"/>
    </row>
    <row r="42" spans="1:36" ht="16.5" customHeight="1" x14ac:dyDescent="0.2">
      <c r="A42" s="42" t="s">
        <v>8</v>
      </c>
      <c r="B42" s="44"/>
      <c r="C42" s="109"/>
      <c r="D42" s="63"/>
      <c r="E42" s="63"/>
      <c r="F42" s="63"/>
      <c r="G42" s="63"/>
      <c r="H42" s="64" t="s">
        <v>12</v>
      </c>
      <c r="I42" s="442">
        <v>3</v>
      </c>
      <c r="J42" s="592"/>
      <c r="K42" s="486">
        <v>3</v>
      </c>
      <c r="L42" s="451"/>
      <c r="M42" s="63"/>
      <c r="N42" s="63"/>
      <c r="O42" s="30">
        <f>SUM(C42:M42)</f>
        <v>6</v>
      </c>
      <c r="P42" s="80"/>
      <c r="Q42" s="68"/>
      <c r="R42" s="68"/>
      <c r="S42" s="68"/>
      <c r="T42" s="68"/>
      <c r="U42" s="68"/>
      <c r="V42" s="68"/>
      <c r="W42" s="68"/>
      <c r="X42" s="68"/>
      <c r="Y42" s="80"/>
      <c r="AF42" s="6"/>
      <c r="AG42" s="6"/>
      <c r="AJ42" s="1"/>
    </row>
    <row r="43" spans="1:36" ht="16.5" customHeight="1" x14ac:dyDescent="0.2">
      <c r="A43" s="484">
        <v>6</v>
      </c>
      <c r="B43" s="44"/>
      <c r="C43" s="109"/>
      <c r="D43" s="63"/>
      <c r="E43" s="63"/>
      <c r="F43" s="63"/>
      <c r="G43" s="63"/>
      <c r="H43" s="64"/>
      <c r="I43" s="478" t="s">
        <v>111</v>
      </c>
      <c r="J43" s="627"/>
      <c r="K43" s="629" t="s">
        <v>111</v>
      </c>
      <c r="L43" s="479"/>
      <c r="M43" s="63"/>
      <c r="N43" s="63"/>
      <c r="O43" s="79"/>
      <c r="P43" s="80"/>
      <c r="Q43" s="68"/>
      <c r="R43" s="68"/>
      <c r="S43" s="68"/>
      <c r="T43" s="68"/>
      <c r="U43" s="68"/>
      <c r="V43" s="68"/>
      <c r="W43" s="68"/>
      <c r="X43" s="68"/>
      <c r="Y43" s="80"/>
      <c r="AF43" s="6"/>
      <c r="AG43" s="6"/>
      <c r="AJ43" s="1"/>
    </row>
    <row r="44" spans="1:36" ht="16.5" customHeight="1" x14ac:dyDescent="0.2">
      <c r="A44" s="485"/>
      <c r="B44" s="44"/>
      <c r="C44" s="67"/>
      <c r="D44" s="43"/>
      <c r="E44" s="43"/>
      <c r="F44" s="43"/>
      <c r="G44" s="43"/>
      <c r="H44" s="47"/>
      <c r="I44" s="480"/>
      <c r="J44" s="628"/>
      <c r="K44" s="630"/>
      <c r="L44" s="481"/>
      <c r="M44" s="67"/>
      <c r="N44" s="43"/>
      <c r="O44" s="32"/>
      <c r="P44" s="76"/>
      <c r="Q44" s="48"/>
      <c r="R44" s="48"/>
      <c r="S44" s="48"/>
      <c r="T44" s="48"/>
      <c r="U44" s="48"/>
      <c r="V44" s="48"/>
      <c r="W44" s="48"/>
      <c r="X44" s="48"/>
      <c r="Y44" s="76"/>
      <c r="AF44" s="6"/>
      <c r="AG44" s="6"/>
      <c r="AJ44" s="1"/>
    </row>
    <row r="45" spans="1:36" ht="15" customHeight="1" x14ac:dyDescent="0.2">
      <c r="A45" s="104"/>
      <c r="B45" s="44"/>
      <c r="C45" s="67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39"/>
      <c r="P45" s="76"/>
      <c r="Q45" s="48"/>
      <c r="R45" s="48"/>
      <c r="S45" s="48"/>
      <c r="T45" s="48"/>
      <c r="U45" s="48"/>
      <c r="V45" s="48"/>
      <c r="W45" s="48"/>
      <c r="X45" s="48"/>
      <c r="Y45" s="40"/>
      <c r="AF45" s="6"/>
      <c r="AG45" s="6"/>
      <c r="AJ45" s="1"/>
    </row>
    <row r="46" spans="1:36" ht="16.5" customHeight="1" x14ac:dyDescent="0.2">
      <c r="A46" s="45" t="s">
        <v>16</v>
      </c>
      <c r="B46" s="44"/>
      <c r="C46" s="109"/>
      <c r="D46" s="63"/>
      <c r="E46" s="63"/>
      <c r="F46" s="63"/>
      <c r="G46" s="63"/>
      <c r="H46" s="63"/>
      <c r="I46" s="63"/>
      <c r="J46" s="63"/>
      <c r="K46" s="63"/>
      <c r="L46" s="64"/>
      <c r="M46" s="443">
        <v>8</v>
      </c>
      <c r="N46" s="443"/>
      <c r="O46" s="30">
        <f>SUM(C46:M46)</f>
        <v>8</v>
      </c>
      <c r="P46" s="80"/>
      <c r="Q46" s="68"/>
      <c r="R46" s="68"/>
      <c r="S46" s="68"/>
      <c r="T46" s="68"/>
      <c r="U46" s="68"/>
      <c r="V46" s="69"/>
      <c r="W46" s="442">
        <v>20</v>
      </c>
      <c r="X46" s="443"/>
      <c r="Y46" s="30">
        <f>SUM(Q46:X46)</f>
        <v>20</v>
      </c>
      <c r="AJ46" s="1"/>
    </row>
    <row r="47" spans="1:36" ht="16.5" customHeight="1" x14ac:dyDescent="0.2">
      <c r="A47" s="482">
        <v>28</v>
      </c>
      <c r="B47" s="44"/>
      <c r="C47" s="109"/>
      <c r="D47" s="63"/>
      <c r="E47" s="63"/>
      <c r="F47" s="63"/>
      <c r="G47" s="63"/>
      <c r="H47" s="63"/>
      <c r="I47" s="63"/>
      <c r="J47" s="63"/>
      <c r="K47" s="63"/>
      <c r="L47" s="64"/>
      <c r="M47" s="465" t="s">
        <v>25</v>
      </c>
      <c r="N47" s="466"/>
      <c r="O47" s="79"/>
      <c r="P47" s="80"/>
      <c r="Q47" s="68"/>
      <c r="R47" s="68"/>
      <c r="S47" s="68"/>
      <c r="T47" s="68"/>
      <c r="U47" s="68"/>
      <c r="V47" s="69"/>
      <c r="W47" s="444" t="s">
        <v>26</v>
      </c>
      <c r="X47" s="445"/>
      <c r="Y47" s="79"/>
      <c r="AJ47" s="1"/>
    </row>
    <row r="48" spans="1:36" ht="16.5" customHeight="1" x14ac:dyDescent="0.2">
      <c r="A48" s="482"/>
      <c r="B48" s="44"/>
      <c r="C48" s="109"/>
      <c r="D48" s="63"/>
      <c r="E48" s="63"/>
      <c r="F48" s="63"/>
      <c r="G48" s="63"/>
      <c r="H48" s="63"/>
      <c r="I48" s="63"/>
      <c r="J48" s="63"/>
      <c r="K48" s="63"/>
      <c r="L48" s="64"/>
      <c r="M48" s="91"/>
      <c r="N48" s="92"/>
      <c r="O48" s="79"/>
      <c r="P48" s="80"/>
      <c r="Q48" s="68"/>
      <c r="R48" s="68"/>
      <c r="S48" s="68"/>
      <c r="T48" s="68"/>
      <c r="U48" s="68"/>
      <c r="V48" s="69"/>
      <c r="W48" s="446" t="s">
        <v>28</v>
      </c>
      <c r="X48" s="447"/>
      <c r="Y48" s="79"/>
      <c r="AJ48" s="1"/>
    </row>
    <row r="49" spans="1:36" ht="16.5" customHeight="1" x14ac:dyDescent="0.2">
      <c r="A49" s="482"/>
      <c r="B49" s="44"/>
      <c r="C49" s="109"/>
      <c r="D49" s="63"/>
      <c r="E49" s="63"/>
      <c r="F49" s="63"/>
      <c r="G49" s="63"/>
      <c r="H49" s="63"/>
      <c r="I49" s="63"/>
      <c r="J49" s="63"/>
      <c r="K49" s="63"/>
      <c r="L49" s="63"/>
      <c r="M49" s="9"/>
      <c r="N49" s="9"/>
      <c r="O49" s="134"/>
      <c r="P49" s="80"/>
      <c r="Q49" s="68"/>
      <c r="R49" s="68"/>
      <c r="S49" s="68"/>
      <c r="T49" s="68"/>
      <c r="U49" s="68"/>
      <c r="V49" s="69"/>
      <c r="W49" s="446"/>
      <c r="X49" s="447"/>
      <c r="Y49" s="79"/>
      <c r="AJ49" s="1"/>
    </row>
    <row r="50" spans="1:36" ht="16.5" customHeight="1" x14ac:dyDescent="0.2">
      <c r="A50" s="483"/>
      <c r="B50" s="44"/>
      <c r="C50" s="67"/>
      <c r="D50" s="43"/>
      <c r="E50" s="43"/>
      <c r="F50" s="43"/>
      <c r="G50" s="43"/>
      <c r="H50" s="43"/>
      <c r="I50" s="43"/>
      <c r="J50" s="43"/>
      <c r="K50" s="43"/>
      <c r="L50" s="43"/>
      <c r="M50" s="18"/>
      <c r="N50" s="44"/>
      <c r="O50" s="76"/>
      <c r="P50" s="76"/>
      <c r="Q50" s="48"/>
      <c r="R50" s="48"/>
      <c r="S50" s="48"/>
      <c r="T50" s="48"/>
      <c r="U50" s="48"/>
      <c r="V50" s="49"/>
      <c r="W50" s="89"/>
      <c r="X50" s="90"/>
      <c r="Y50" s="32"/>
      <c r="AJ50" s="1"/>
    </row>
    <row r="51" spans="1:36" ht="15" customHeight="1" x14ac:dyDescent="0.2">
      <c r="A51" s="104"/>
      <c r="B51" s="44"/>
      <c r="C51" s="67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39"/>
      <c r="P51" s="76"/>
      <c r="Q51" s="48"/>
      <c r="R51" s="48"/>
      <c r="S51" s="48"/>
      <c r="T51" s="48"/>
      <c r="U51" s="48"/>
      <c r="V51" s="48"/>
      <c r="W51" s="48"/>
      <c r="X51" s="48"/>
      <c r="Y51" s="39"/>
      <c r="AJ51" s="1"/>
    </row>
    <row r="52" spans="1:36" ht="16.5" customHeight="1" x14ac:dyDescent="0.2">
      <c r="A52" s="46" t="s">
        <v>17</v>
      </c>
      <c r="B52" s="44"/>
      <c r="C52" s="109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80"/>
      <c r="P52" s="80"/>
      <c r="Q52" s="464"/>
      <c r="R52" s="464"/>
      <c r="S52" s="442">
        <v>25</v>
      </c>
      <c r="T52" s="451"/>
      <c r="W52" s="68"/>
      <c r="X52" s="68"/>
      <c r="Y52" s="30">
        <f>SUM(S52:X52)</f>
        <v>25</v>
      </c>
      <c r="AJ52" s="1"/>
    </row>
    <row r="53" spans="1:36" ht="16.5" customHeight="1" x14ac:dyDescent="0.2">
      <c r="A53" s="452">
        <v>25</v>
      </c>
      <c r="B53" s="44"/>
      <c r="C53" s="109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80"/>
      <c r="P53" s="80"/>
      <c r="Q53" s="78"/>
      <c r="R53" s="78"/>
      <c r="S53" s="449" t="s">
        <v>27</v>
      </c>
      <c r="T53" s="450"/>
      <c r="W53" s="68"/>
      <c r="X53" s="68"/>
      <c r="Y53" s="79"/>
      <c r="AJ53" s="1"/>
    </row>
    <row r="54" spans="1:36" ht="16.5" customHeight="1" x14ac:dyDescent="0.2">
      <c r="A54" s="452"/>
      <c r="B54" s="44"/>
      <c r="C54" s="67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76"/>
      <c r="P54" s="76"/>
      <c r="Q54" s="50"/>
      <c r="R54" s="50"/>
      <c r="S54" s="454" t="s">
        <v>35</v>
      </c>
      <c r="T54" s="610"/>
      <c r="W54" s="48"/>
      <c r="X54" s="48"/>
      <c r="Y54" s="31"/>
      <c r="AJ54" s="1"/>
    </row>
    <row r="55" spans="1:36" ht="16.5" customHeight="1" x14ac:dyDescent="0.2">
      <c r="A55" s="452"/>
      <c r="B55" s="44"/>
      <c r="C55" s="67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76"/>
      <c r="P55" s="76"/>
      <c r="Q55" s="50"/>
      <c r="R55" s="50"/>
      <c r="S55" s="454"/>
      <c r="T55" s="610"/>
      <c r="W55" s="48"/>
      <c r="X55" s="48"/>
      <c r="Y55" s="31"/>
      <c r="AJ55" s="1"/>
    </row>
    <row r="56" spans="1:36" ht="16.5" customHeight="1" x14ac:dyDescent="0.2">
      <c r="A56" s="453"/>
      <c r="B56" s="44"/>
      <c r="C56" s="67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76"/>
      <c r="P56" s="76"/>
      <c r="Q56" s="48"/>
      <c r="R56" s="48"/>
      <c r="S56" s="456"/>
      <c r="T56" s="611"/>
      <c r="W56" s="48"/>
      <c r="X56" s="48"/>
      <c r="Y56" s="32"/>
      <c r="AJ56" s="1"/>
    </row>
    <row r="57" spans="1:36" ht="15" customHeight="1" x14ac:dyDescent="0.2">
      <c r="A57" s="105"/>
      <c r="B57" s="16"/>
      <c r="C57" s="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40"/>
      <c r="P57" s="76"/>
      <c r="Q57" s="9"/>
      <c r="R57" s="9"/>
      <c r="S57" s="9"/>
      <c r="T57" s="9"/>
      <c r="U57" s="9"/>
      <c r="V57" s="9"/>
      <c r="W57" s="9"/>
      <c r="X57" s="9"/>
      <c r="Y57" s="39"/>
      <c r="AJ57" s="1"/>
    </row>
    <row r="58" spans="1:36" ht="15" customHeight="1" x14ac:dyDescent="0.2">
      <c r="A58" s="77" t="s">
        <v>29</v>
      </c>
      <c r="B58" s="110"/>
      <c r="C58" s="430">
        <f>SUM(C5:C52)</f>
        <v>22</v>
      </c>
      <c r="D58" s="429"/>
      <c r="E58" s="431">
        <f>SUM(E5:E52)</f>
        <v>30</v>
      </c>
      <c r="F58" s="429"/>
      <c r="G58" s="431">
        <f>SUM(G5:H57)</f>
        <v>30</v>
      </c>
      <c r="H58" s="429"/>
      <c r="I58" s="431">
        <f>SUM(I5:I52)</f>
        <v>30</v>
      </c>
      <c r="J58" s="429"/>
      <c r="K58" s="431">
        <f>SUM(K5:K52)</f>
        <v>24</v>
      </c>
      <c r="L58" s="429"/>
      <c r="M58" s="428">
        <f>SUM(M5:M52)</f>
        <v>24</v>
      </c>
      <c r="N58" s="448"/>
      <c r="O58" s="77">
        <f>SUM(O5:O52)</f>
        <v>160</v>
      </c>
      <c r="P58" s="82"/>
      <c r="Q58" s="428">
        <f>SUM(Q5:Q52)</f>
        <v>28</v>
      </c>
      <c r="R58" s="429"/>
      <c r="S58" s="431">
        <f>SUM(S5:S57)</f>
        <v>31</v>
      </c>
      <c r="T58" s="429"/>
      <c r="U58" s="431">
        <f>SUM(U5:V57)</f>
        <v>29</v>
      </c>
      <c r="V58" s="429"/>
      <c r="W58" s="428">
        <f>SUM(W5:W52)</f>
        <v>32</v>
      </c>
      <c r="X58" s="448"/>
      <c r="Y58" s="77">
        <f>SUM(Y5:Y52)</f>
        <v>120</v>
      </c>
      <c r="AJ58" s="1"/>
    </row>
    <row r="59" spans="1:36" ht="15" customHeight="1" x14ac:dyDescent="0.2">
      <c r="B59" s="16"/>
      <c r="P59" s="17"/>
    </row>
    <row r="60" spans="1:36" ht="15" customHeight="1" x14ac:dyDescent="0.25">
      <c r="A60" s="189"/>
      <c r="B60" s="16"/>
      <c r="P60" s="17"/>
    </row>
    <row r="61" spans="1:36" ht="15" customHeight="1" x14ac:dyDescent="0.25">
      <c r="B61" s="190"/>
      <c r="C61" s="191"/>
      <c r="D61" s="191"/>
    </row>
    <row r="62" spans="1:36" x14ac:dyDescent="0.2">
      <c r="A62" s="2"/>
      <c r="B62" s="3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34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441"/>
      <c r="AG62" s="441"/>
      <c r="AH62" s="441"/>
      <c r="AI62" s="441"/>
      <c r="AJ62" s="1"/>
    </row>
    <row r="63" spans="1:36" x14ac:dyDescent="0.2">
      <c r="AJ63" s="1"/>
    </row>
    <row r="64" spans="1:36" x14ac:dyDescent="0.2">
      <c r="AG64" s="6"/>
      <c r="AJ64" s="1"/>
    </row>
    <row r="65" spans="27:36" x14ac:dyDescent="0.2">
      <c r="AG65" s="6"/>
      <c r="AJ65" s="1"/>
    </row>
    <row r="66" spans="27:36" x14ac:dyDescent="0.2">
      <c r="AH66" s="5"/>
      <c r="AJ66" s="1"/>
    </row>
    <row r="67" spans="27:36" x14ac:dyDescent="0.2">
      <c r="AJ67" s="1"/>
    </row>
    <row r="68" spans="27:36" x14ac:dyDescent="0.2">
      <c r="AJ68" s="1"/>
    </row>
    <row r="69" spans="27:36" x14ac:dyDescent="0.2">
      <c r="AJ69" s="1"/>
    </row>
    <row r="70" spans="27:36" x14ac:dyDescent="0.2">
      <c r="AJ70" s="1"/>
    </row>
    <row r="71" spans="27:36" x14ac:dyDescent="0.2">
      <c r="AJ71" s="1"/>
    </row>
    <row r="72" spans="27:36" x14ac:dyDescent="0.2">
      <c r="AF72" s="5"/>
      <c r="AG72" s="5"/>
      <c r="AJ72" s="1"/>
    </row>
    <row r="73" spans="27:36" x14ac:dyDescent="0.2">
      <c r="AJ73" s="1"/>
    </row>
    <row r="77" spans="27:36" x14ac:dyDescent="0.2">
      <c r="AA77" s="3"/>
    </row>
  </sheetData>
  <mergeCells count="119">
    <mergeCell ref="W36:X36"/>
    <mergeCell ref="E36:F36"/>
    <mergeCell ref="G36:H36"/>
    <mergeCell ref="I36:J36"/>
    <mergeCell ref="K36:L36"/>
    <mergeCell ref="S36:T36"/>
    <mergeCell ref="U36:V36"/>
    <mergeCell ref="S11:T11"/>
    <mergeCell ref="W11:X11"/>
    <mergeCell ref="Q11:R11"/>
    <mergeCell ref="U17:V17"/>
    <mergeCell ref="W17:X17"/>
    <mergeCell ref="Q18:T18"/>
    <mergeCell ref="E34:F34"/>
    <mergeCell ref="K23:L23"/>
    <mergeCell ref="E24:F24"/>
    <mergeCell ref="I24:L24"/>
    <mergeCell ref="E25:F25"/>
    <mergeCell ref="I25:J25"/>
    <mergeCell ref="K25:L25"/>
    <mergeCell ref="E23:F23"/>
    <mergeCell ref="G23:H23"/>
    <mergeCell ref="I23:J23"/>
    <mergeCell ref="G19:H19"/>
    <mergeCell ref="AD3:AI3"/>
    <mergeCell ref="S5:T5"/>
    <mergeCell ref="W5:X5"/>
    <mergeCell ref="U4:V4"/>
    <mergeCell ref="W4:X4"/>
    <mergeCell ref="S4:T4"/>
    <mergeCell ref="S53:T53"/>
    <mergeCell ref="S52:T52"/>
    <mergeCell ref="I17:J17"/>
    <mergeCell ref="K17:L17"/>
    <mergeCell ref="K42:L42"/>
    <mergeCell ref="Q52:R52"/>
    <mergeCell ref="M29:N29"/>
    <mergeCell ref="M36:N36"/>
    <mergeCell ref="Q29:R29"/>
    <mergeCell ref="G18:J18"/>
    <mergeCell ref="S20:T20"/>
    <mergeCell ref="Q20:R20"/>
    <mergeCell ref="Q19:R19"/>
    <mergeCell ref="C3:M3"/>
    <mergeCell ref="Q3:W3"/>
    <mergeCell ref="C5:D5"/>
    <mergeCell ref="E5:F5"/>
    <mergeCell ref="E4:F4"/>
    <mergeCell ref="AF62:AI62"/>
    <mergeCell ref="A18:A21"/>
    <mergeCell ref="A24:A27"/>
    <mergeCell ref="C58:D58"/>
    <mergeCell ref="E58:F58"/>
    <mergeCell ref="S54:T56"/>
    <mergeCell ref="W46:X46"/>
    <mergeCell ref="W47:X47"/>
    <mergeCell ref="I42:J42"/>
    <mergeCell ref="C18:D18"/>
    <mergeCell ref="C19:D19"/>
    <mergeCell ref="C20:D20"/>
    <mergeCell ref="C21:D21"/>
    <mergeCell ref="E26:F26"/>
    <mergeCell ref="W48:X49"/>
    <mergeCell ref="S29:T29"/>
    <mergeCell ref="U29:V29"/>
    <mergeCell ref="W29:X29"/>
    <mergeCell ref="Q36:R36"/>
    <mergeCell ref="W58:X58"/>
    <mergeCell ref="G58:H58"/>
    <mergeCell ref="I58:J58"/>
    <mergeCell ref="K58:L58"/>
    <mergeCell ref="M58:N58"/>
    <mergeCell ref="C4:D4"/>
    <mergeCell ref="Q5:R5"/>
    <mergeCell ref="M4:N4"/>
    <mergeCell ref="K4:L4"/>
    <mergeCell ref="Q4:R4"/>
    <mergeCell ref="I4:J4"/>
    <mergeCell ref="G4:H4"/>
    <mergeCell ref="C17:D17"/>
    <mergeCell ref="E17:F17"/>
    <mergeCell ref="K5:L5"/>
    <mergeCell ref="G5:H5"/>
    <mergeCell ref="I5:J5"/>
    <mergeCell ref="Q17:R17"/>
    <mergeCell ref="G17:H17"/>
    <mergeCell ref="L8:M8"/>
    <mergeCell ref="S58:T58"/>
    <mergeCell ref="U58:V58"/>
    <mergeCell ref="Q58:R58"/>
    <mergeCell ref="A47:A50"/>
    <mergeCell ref="A43:A44"/>
    <mergeCell ref="A53:A56"/>
    <mergeCell ref="C29:D29"/>
    <mergeCell ref="C36:D36"/>
    <mergeCell ref="A29:A33"/>
    <mergeCell ref="A36:A38"/>
    <mergeCell ref="A39:A40"/>
    <mergeCell ref="M47:N47"/>
    <mergeCell ref="E29:F29"/>
    <mergeCell ref="G29:H29"/>
    <mergeCell ref="I29:J29"/>
    <mergeCell ref="K29:L29"/>
    <mergeCell ref="I43:J44"/>
    <mergeCell ref="K43:L44"/>
    <mergeCell ref="G40:H40"/>
    <mergeCell ref="A11:A13"/>
    <mergeCell ref="A14:A15"/>
    <mergeCell ref="A5:A7"/>
    <mergeCell ref="A8:A9"/>
    <mergeCell ref="M46:N46"/>
    <mergeCell ref="M5:N5"/>
    <mergeCell ref="M17:N17"/>
    <mergeCell ref="L13:M13"/>
    <mergeCell ref="E11:F11"/>
    <mergeCell ref="G11:H11"/>
    <mergeCell ref="I11:J11"/>
    <mergeCell ref="I19:J19"/>
    <mergeCell ref="I20:J20"/>
  </mergeCells>
  <phoneticPr fontId="6" type="noConversion"/>
  <printOptions horizontalCentered="1" verticalCentered="1"/>
  <pageMargins left="0.51181102362204722" right="0.35433070866141736" top="0.51181102362204722" bottom="0.51181102362204722" header="0.51181102362204722" footer="0.51181102362204722"/>
  <pageSetup paperSize="9" scale="49" orientation="landscape" r:id="rId1"/>
  <headerFooter alignWithMargins="0"/>
  <rowBreaks count="3" manualBreakCount="3">
    <brk id="64" max="13" man="1"/>
    <brk id="76" max="13" man="1"/>
    <brk id="94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Grundschule</vt:lpstr>
      <vt:lpstr>Haupt-Realschule</vt:lpstr>
      <vt:lpstr>Gymnasium</vt:lpstr>
      <vt:lpstr>Berufskolleg</vt:lpstr>
      <vt:lpstr>Sonderpäd.</vt:lpstr>
      <vt:lpstr>Berufskolleg!Druckbereich</vt:lpstr>
      <vt:lpstr>Grundschule!Druckbereich</vt:lpstr>
      <vt:lpstr>Gymnasium!Druckbereich</vt:lpstr>
      <vt:lpstr>'Haupt-Realschule'!Druckbereich</vt:lpstr>
      <vt:lpstr>Sonderpäd.!Druckbereich</vt:lpstr>
    </vt:vector>
  </TitlesOfParts>
  <Company>Uni Dortmund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Selter</dc:creator>
  <cp:lastModifiedBy>Basse, Michael</cp:lastModifiedBy>
  <cp:lastPrinted>2016-03-08T09:14:06Z</cp:lastPrinted>
  <dcterms:created xsi:type="dcterms:W3CDTF">2009-07-14T09:07:16Z</dcterms:created>
  <dcterms:modified xsi:type="dcterms:W3CDTF">2023-06-26T11:18:46Z</dcterms:modified>
</cp:coreProperties>
</file>